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760" windowWidth="20730" windowHeight="11760"/>
  </bookViews>
  <sheets>
    <sheet name="ПЗ от 23.06.2017" sheetId="5" r:id="rId1"/>
  </sheets>
  <definedNames>
    <definedName name="_xlnm._FilterDatabase" localSheetId="0" hidden="1">'ПЗ от 23.06.2017'!$A$24:$O$37</definedName>
    <definedName name="_xlnm.Print_Area" localSheetId="0">'ПЗ от 23.06.2017'!$A$6:$O$64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5" l="1"/>
  <c r="N44" i="5" l="1"/>
  <c r="N42" i="5"/>
</calcChain>
</file>

<file path=xl/sharedStrings.xml><?xml version="1.0" encoding="utf-8"?>
<sst xmlns="http://schemas.openxmlformats.org/spreadsheetml/2006/main" count="115" uniqueCount="70">
  <si>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</si>
  <si>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</si>
  <si>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</si>
  <si>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</si>
  <si>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</si>
  <si>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</si>
  <si>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</si>
  <si>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</si>
  <si>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Код по ОКВЭД 2</t>
  </si>
  <si>
    <t>Код по ОКПД 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</si>
  <si>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</si>
  <si>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</si>
  <si>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</si>
  <si>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</si>
  <si>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</si>
  <si>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</si>
  <si>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</si>
  <si>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</si>
  <si>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</si>
  <si>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</si>
  <si>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</si>
  <si>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</si>
  <si>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</si>
  <si>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t>
  </si>
  <si>
    <t>Срок исполнения договора (месяц, год)</t>
  </si>
  <si>
    <t>(месяц, год)</t>
  </si>
  <si>
    <t>да/нет</t>
  </si>
  <si>
    <t>I квартал</t>
  </si>
  <si>
    <t>II квартал</t>
  </si>
  <si>
    <t>IV квартал</t>
  </si>
  <si>
    <t>*- требования, предъявляемые к товарам, работам, услугам предусмотрены условиями соответствующих договоров и технических заданий</t>
  </si>
  <si>
    <t>рублей</t>
  </si>
  <si>
    <t xml:space="preserve"> </t>
  </si>
  <si>
    <t>(Ф.И.О., должность руководителя)</t>
  </si>
  <si>
    <t>(подпись)</t>
  </si>
  <si>
    <t>(дата утверждения)</t>
  </si>
  <si>
    <t>127006, г. Москва, Страстной бульвар, д. 9</t>
  </si>
  <si>
    <t>+7 (495) 249-06-95</t>
  </si>
  <si>
    <t>info@avtodor-mc.ru</t>
  </si>
  <si>
    <t>770701001</t>
  </si>
  <si>
    <t>45286585000</t>
  </si>
  <si>
    <t>Общество с ограниченной ответственностью "Автодор-Девелопмент"</t>
  </si>
  <si>
    <t>7709951915</t>
  </si>
  <si>
    <t>Лящук Артем Сергеевич, Генеральный директор</t>
  </si>
  <si>
    <t>III квартал</t>
  </si>
  <si>
    <t xml:space="preserve">План закупки товаров работ, услуг Общества с ограниченной ответственностью "Автодор-Девелопмент" на 2017 год </t>
  </si>
  <si>
    <t>68.20</t>
  </si>
  <si>
    <t>68.20.12</t>
  </si>
  <si>
    <t>Принятие во временное владение и пользование (субаренда) Помещения</t>
  </si>
  <si>
    <t>055</t>
  </si>
  <si>
    <r>
      <t>м</t>
    </r>
    <r>
      <rPr>
        <sz val="10"/>
        <rFont val="Calibri"/>
        <family val="2"/>
        <charset val="204"/>
      </rPr>
      <t>²</t>
    </r>
  </si>
  <si>
    <t>г. Москва</t>
  </si>
  <si>
    <t>Прямая закупка</t>
  </si>
  <si>
    <t>нет</t>
  </si>
  <si>
    <t>81.21.9</t>
  </si>
  <si>
    <t>Оказание услуг по уборке помещений спортивного зала Заказчика, общей площадью 375,3 кв.м., находящихся в здании БЦ «Пушкинский Дом» по адресу: г. Москва, Страстной бульвар, д. 9</t>
  </si>
  <si>
    <t>Участие субъектов малого и среднего предпринимательства в закупке</t>
  </si>
  <si>
    <t>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</si>
  <si>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t>
  </si>
  <si>
    <t>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</si>
  <si>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t>
  </si>
  <si>
    <t>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(с  учетом  изменений,  которые  не  представлялись  для  оценки соответствия или мониторинга соответствия), составляет</t>
  </si>
  <si>
    <t>Совокупный годовой объем планируемых закупок товаров (работ, услуг), которые исключаются при расчете годового объема закупки инновационной продукции,  высокотехнологичной  продукции,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t>
  </si>
  <si>
    <t>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утвержденными указанными  планами  осуществить по результатам закупок, участниками которых являются только субъекты малого и среднего предпринимательства, составляет</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</si>
  <si>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год, отчетному, составляет</t>
  </si>
  <si>
    <t>876</t>
  </si>
  <si>
    <t>усл. ед.</t>
  </si>
  <si>
    <t>Оказание Заказчику комплексной услуги по сопровождению деятельности Заказчика</t>
  </si>
  <si>
    <t>УТВЕРЖДЕНО                                                         Генеральным директором ООО "Автодор-Девелопмент"               23.06.2017</t>
  </si>
  <si>
    <t>81.21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</si>
</sst>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yyyy;@"/>
  </numFmts>
  <fonts count="13" x14ac:knownFonts="1">
    <font>
      <sz val="11"/>
      <color theme="1"/>
      <name val="Calibri"/>
      <family val="2"/>
      <charset val="204"/>
      <scheme val="minor"/>
    </font>
    <font>
      <sz val="11"/>
      <color theme="1"/>
      <name val="Calibri"/>
      <family val="2"/>
      <charset val="204"/>
      <scheme val="minor"/>
    </font>
    <font>
      <sz val="12"/>
      <color theme="1"/>
      <name val="Times New Roman"/>
      <family val="2"/>
      <charset val="204"/>
    </font>
    <font>
      <sz val="10"/>
      <name val="Times New Roman"/>
      <family val="1"/>
      <charset val="204"/>
    </font>
    <font>
      <sz val="11"/>
      <name val="Times New Roman"/>
      <family val="1"/>
      <charset val="204"/>
    </font>
    <font>
      <b/>
      <sz val="12"/>
      <name val="Times New Roman"/>
      <family val="1"/>
      <charset val="204"/>
    </font>
    <font>
      <b/>
      <sz val="10"/>
      <name val="Times New Roman"/>
      <family val="1"/>
      <charset val="204"/>
    </font>
    <font>
      <sz val="8"/>
      <name val="Times New Roman"/>
      <family val="1"/>
      <charset val="204"/>
    </font>
    <font>
      <sz val="10"/>
      <name val="Arial"/>
      <family val="2"/>
      <charset val="204"/>
    </font>
    <font>
      <u/>
      <sz val="8"/>
      <name val="Times New Roman"/>
      <family val="1"/>
      <charset val="204"/>
    </font>
    <font>
      <sz val="12"/>
      <name val="Times New Roman"/>
      <family val="1"/>
      <charset val="204"/>
    </font>
    <font>
      <b/>
      <sz val="10"/>
      <color rgb="FFFF0000"/>
      <name val="Times New Roman"/>
      <family val="1"/>
      <charset val="204"/>
    </font>
    <font>
      <sz val="10"/>
      <name val="Calibri"/>
      <family val="2"/>
      <charset val="204"/>
    </font>
  </fonts>
  <fills count="2">
    <fill>
      <patternFill patternType="none"/>
    </fill>
    <fill>
      <patternFill patternType="gray125"/>
    </fill>
  </fills>
  <borders count="5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0" borderId="0"/>
    <xf numFmtId="0" fontId="1" fillId="0" borderId="0"/>
    <xf numFmtId="0" fontId="8" fillId="0" borderId="0"/>
    <xf numFmtId="0" fontId="1" fillId="0" borderId="0"/>
  </cellStyleXfs>
  <cellXfs count="215">
    <xf numFmtId="0" fontId="0" fillId="0" borderId="0" xfId="0"/>
    <xf numFmtId="0" fontId="3" fillId="0" borderId="0" xfId="1" applyFont="1" applyFill="1" applyAlignment="1">
      <alignment horizontal="center" vertical="center" wrapText="1"/>
    </xf>
    <xf numFmtId="0" fontId="4" fillId="0" borderId="0" xfId="1" applyFont="1" applyFill="1" applyAlignment="1">
      <alignment vertical="center" wrapText="1"/>
    </xf>
    <xf numFmtId="0" fontId="4" fillId="0" borderId="0" xfId="1" applyFont="1" applyFill="1" applyAlignment="1">
      <alignment horizontal="justify" vertical="center" wrapText="1"/>
    </xf>
    <xf numFmtId="49" fontId="4" fillId="0" borderId="0" xfId="1" applyNumberFormat="1" applyFont="1" applyFill="1" applyAlignment="1">
      <alignment vertical="center" wrapText="1"/>
    </xf>
    <xf numFmtId="4" fontId="4" fillId="0" borderId="0" xfId="1" applyNumberFormat="1" applyFont="1" applyFill="1" applyAlignment="1">
      <alignment vertical="center" wrapText="1"/>
    </xf>
    <xf numFmtId="164" fontId="4" fillId="0" borderId="0" xfId="1" applyNumberFormat="1" applyFont="1" applyFill="1" applyAlignment="1">
      <alignment vertical="center" wrapText="1"/>
    </xf>
    <xf numFmtId="0" fontId="3" fillId="0" borderId="5" xfId="2" applyFont="1" applyFill="1" applyBorder="1" applyAlignment="1">
      <alignment horizontal="center" vertical="center" wrapText="1"/>
    </xf>
    <xf numFmtId="0" fontId="3" fillId="0" borderId="1" xfId="2" applyFont="1" applyFill="1" applyBorder="1" applyAlignment="1">
      <alignment horizontal="justify" vertical="center" wrapText="1"/>
    </xf>
    <xf numFmtId="49" fontId="3" fillId="0" borderId="1" xfId="2" applyNumberFormat="1" applyFont="1" applyFill="1" applyBorder="1" applyAlignment="1">
      <alignment horizontal="center" vertical="center" textRotation="90" wrapText="1"/>
    </xf>
    <xf numFmtId="4" fontId="3" fillId="0" borderId="1" xfId="2"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0" fontId="3" fillId="0" borderId="8" xfId="2" applyFont="1" applyFill="1" applyBorder="1" applyAlignment="1">
      <alignment horizontal="center" vertical="center" wrapText="1"/>
    </xf>
    <xf numFmtId="0" fontId="7" fillId="0" borderId="0" xfId="2" applyFont="1" applyFill="1" applyBorder="1" applyAlignment="1">
      <alignment horizontal="center" vertical="center" textRotation="90" wrapText="1"/>
    </xf>
    <xf numFmtId="0" fontId="3" fillId="0" borderId="0" xfId="2" applyFont="1" applyFill="1" applyBorder="1" applyAlignment="1">
      <alignment horizontal="justify" vertical="center" wrapText="1"/>
    </xf>
    <xf numFmtId="0" fontId="3" fillId="0" borderId="0" xfId="2" applyFont="1" applyFill="1" applyBorder="1" applyAlignment="1">
      <alignment horizontal="center" vertical="center" wrapText="1"/>
    </xf>
    <xf numFmtId="49" fontId="3" fillId="0" borderId="0" xfId="2" applyNumberFormat="1" applyFont="1" applyFill="1" applyBorder="1" applyAlignment="1">
      <alignment horizontal="center" vertical="center" textRotation="90" wrapText="1"/>
    </xf>
    <xf numFmtId="4" fontId="3" fillId="0" borderId="0" xfId="2" applyNumberFormat="1" applyFont="1" applyFill="1" applyBorder="1" applyAlignment="1">
      <alignment horizontal="center" vertical="center" wrapText="1"/>
    </xf>
    <xf numFmtId="164" fontId="3" fillId="0" borderId="0" xfId="2" applyNumberFormat="1" applyFont="1" applyFill="1" applyBorder="1" applyAlignment="1">
      <alignment horizontal="center" vertical="center" wrapText="1"/>
    </xf>
    <xf numFmtId="0" fontId="3" fillId="0" borderId="6" xfId="2" applyFont="1" applyFill="1" applyBorder="1" applyAlignment="1">
      <alignment horizontal="center" vertical="center" wrapText="1"/>
    </xf>
    <xf numFmtId="164" fontId="3" fillId="0" borderId="24" xfId="2" applyNumberFormat="1" applyFont="1" applyFill="1" applyBorder="1" applyAlignment="1">
      <alignment horizontal="center" vertical="center" wrapText="1"/>
    </xf>
    <xf numFmtId="0" fontId="3" fillId="0" borderId="0" xfId="1" applyFont="1" applyFill="1" applyAlignment="1">
      <alignment vertical="center" wrapText="1"/>
    </xf>
    <xf numFmtId="4" fontId="3" fillId="0" borderId="0" xfId="1" applyNumberFormat="1" applyFont="1" applyFill="1" applyAlignment="1">
      <alignment horizontal="center" vertical="center" wrapText="1"/>
    </xf>
    <xf numFmtId="0" fontId="4" fillId="0" borderId="0" xfId="0" applyFont="1" applyFill="1" applyAlignment="1">
      <alignment wrapText="1"/>
    </xf>
    <xf numFmtId="0" fontId="4" fillId="0" borderId="0" xfId="1" applyFont="1" applyFill="1" applyAlignment="1">
      <alignment wrapText="1"/>
    </xf>
    <xf numFmtId="0" fontId="3" fillId="0" borderId="0" xfId="1" applyFont="1" applyFill="1" applyBorder="1" applyAlignment="1">
      <alignment vertical="center" wrapText="1"/>
    </xf>
    <xf numFmtId="0" fontId="3" fillId="0" borderId="0" xfId="4" applyFont="1" applyFill="1" applyAlignment="1">
      <alignment wrapText="1"/>
    </xf>
    <xf numFmtId="4" fontId="6" fillId="0" borderId="0" xfId="1" applyNumberFormat="1" applyFont="1" applyFill="1" applyAlignment="1">
      <alignment horizontal="center" vertical="center" wrapText="1"/>
    </xf>
    <xf numFmtId="49" fontId="3" fillId="0" borderId="0" xfId="1" applyNumberFormat="1"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0" xfId="1" applyFont="1" applyFill="1" applyAlignment="1">
      <alignment horizontal="justify" vertical="center" wrapText="1"/>
    </xf>
    <xf numFmtId="49" fontId="3" fillId="0" borderId="0" xfId="1" applyNumberFormat="1" applyFont="1" applyFill="1" applyAlignment="1">
      <alignment vertical="center" wrapText="1"/>
    </xf>
    <xf numFmtId="164" fontId="3" fillId="0" borderId="0" xfId="1" applyNumberFormat="1" applyFont="1" applyFill="1" applyAlignment="1">
      <alignment vertical="center" wrapText="1"/>
    </xf>
    <xf numFmtId="164" fontId="4" fillId="0" borderId="0" xfId="1" applyNumberFormat="1" applyFont="1" applyFill="1" applyAlignment="1">
      <alignment wrapText="1"/>
    </xf>
    <xf numFmtId="0" fontId="4" fillId="0" borderId="0" xfId="1" applyFont="1" applyFill="1" applyAlignment="1">
      <alignment vertical="top" wrapText="1"/>
    </xf>
    <xf numFmtId="164" fontId="4" fillId="0" borderId="0" xfId="1" applyNumberFormat="1" applyFont="1" applyFill="1" applyAlignment="1">
      <alignment vertical="top" wrapText="1"/>
    </xf>
    <xf numFmtId="0" fontId="4" fillId="0" borderId="0" xfId="1" applyFont="1" applyFill="1" applyAlignment="1">
      <alignment horizontal="justify" wrapText="1"/>
    </xf>
    <xf numFmtId="49" fontId="4" fillId="0" borderId="0" xfId="1" applyNumberFormat="1" applyFont="1" applyFill="1" applyAlignment="1">
      <alignment wrapText="1"/>
    </xf>
    <xf numFmtId="0" fontId="3" fillId="0" borderId="0" xfId="1" applyFont="1" applyFill="1" applyBorder="1" applyAlignment="1">
      <alignment horizontal="justify" vertical="center" wrapText="1"/>
    </xf>
    <xf numFmtId="49" fontId="3" fillId="0" borderId="0" xfId="1" applyNumberFormat="1" applyFont="1" applyFill="1" applyBorder="1" applyAlignment="1">
      <alignment vertical="center" wrapText="1"/>
    </xf>
    <xf numFmtId="0" fontId="10" fillId="0" borderId="0" xfId="1" applyFont="1" applyFill="1" applyBorder="1" applyAlignment="1">
      <alignment vertical="center" wrapText="1"/>
    </xf>
    <xf numFmtId="4" fontId="10" fillId="0" borderId="0" xfId="1" applyNumberFormat="1" applyFont="1" applyFill="1" applyBorder="1" applyAlignment="1">
      <alignment vertical="center" wrapText="1"/>
    </xf>
    <xf numFmtId="164" fontId="10" fillId="0" borderId="0" xfId="1" applyNumberFormat="1" applyFont="1" applyFill="1" applyBorder="1" applyAlignment="1">
      <alignment vertical="center" wrapText="1"/>
    </xf>
    <xf numFmtId="164" fontId="3" fillId="0" borderId="0" xfId="1" applyNumberFormat="1" applyFont="1" applyFill="1" applyBorder="1" applyAlignment="1">
      <alignment horizontal="center" vertical="center" wrapText="1"/>
    </xf>
    <xf numFmtId="0" fontId="3" fillId="0" borderId="0" xfId="1" applyFont="1" applyFill="1" applyBorder="1" applyAlignment="1">
      <alignment horizontal="justify" wrapText="1"/>
    </xf>
    <xf numFmtId="4" fontId="7" fillId="0" borderId="0" xfId="1" applyNumberFormat="1" applyFont="1" applyFill="1" applyAlignment="1">
      <alignment horizontal="center" vertical="center" wrapText="1"/>
    </xf>
    <xf numFmtId="0" fontId="3" fillId="0" borderId="0" xfId="1" applyFont="1" applyFill="1" applyBorder="1" applyAlignment="1">
      <alignment wrapText="1"/>
    </xf>
    <xf numFmtId="0" fontId="4" fillId="0" borderId="0" xfId="1" applyFont="1" applyFill="1" applyAlignment="1">
      <alignment horizontal="center" vertical="center" wrapText="1"/>
    </xf>
    <xf numFmtId="0" fontId="3" fillId="0" borderId="22" xfId="2" applyFont="1" applyFill="1" applyBorder="1" applyAlignment="1">
      <alignment horizontal="center" vertical="center" wrapText="1"/>
    </xf>
    <xf numFmtId="49" fontId="3" fillId="0" borderId="22" xfId="2" applyNumberFormat="1" applyFont="1" applyFill="1" applyBorder="1" applyAlignment="1">
      <alignment horizontal="center" vertical="center" wrapText="1"/>
    </xf>
    <xf numFmtId="164" fontId="3" fillId="0" borderId="22" xfId="2" applyNumberFormat="1" applyFont="1" applyFill="1" applyBorder="1" applyAlignment="1">
      <alignment horizontal="center" vertical="center" wrapText="1"/>
    </xf>
    <xf numFmtId="164" fontId="3" fillId="0" borderId="21" xfId="2" applyNumberFormat="1" applyFont="1" applyFill="1" applyBorder="1" applyAlignment="1">
      <alignment horizontal="center" vertical="center" wrapText="1"/>
    </xf>
    <xf numFmtId="0" fontId="3" fillId="0" borderId="21" xfId="2" applyFont="1" applyFill="1" applyBorder="1" applyAlignment="1">
      <alignment horizontal="center" vertical="center" wrapText="1"/>
    </xf>
    <xf numFmtId="49" fontId="3" fillId="0" borderId="21"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38" xfId="2" applyNumberFormat="1" applyFont="1" applyFill="1" applyBorder="1" applyAlignment="1">
      <alignment horizontal="center" vertical="center" wrapText="1"/>
    </xf>
    <xf numFmtId="0" fontId="3" fillId="0" borderId="39" xfId="3" applyFont="1" applyFill="1" applyBorder="1" applyAlignment="1">
      <alignment horizontal="center" vertical="center" wrapText="1"/>
    </xf>
    <xf numFmtId="0" fontId="3" fillId="0" borderId="39" xfId="1" applyFont="1" applyFill="1" applyBorder="1" applyAlignment="1">
      <alignment horizontal="justify" vertical="center" wrapText="1"/>
    </xf>
    <xf numFmtId="4" fontId="3" fillId="0" borderId="39" xfId="1" applyNumberFormat="1" applyFont="1" applyFill="1" applyBorder="1" applyAlignment="1">
      <alignment horizontal="center" vertical="center" wrapText="1"/>
    </xf>
    <xf numFmtId="164" fontId="3" fillId="0" borderId="39" xfId="1" applyNumberFormat="1" applyFont="1" applyFill="1" applyBorder="1" applyAlignment="1">
      <alignment horizontal="center" vertical="center" wrapText="1"/>
    </xf>
    <xf numFmtId="0" fontId="3" fillId="0" borderId="40" xfId="1" applyFont="1" applyFill="1" applyBorder="1" applyAlignment="1">
      <alignment horizontal="center" vertical="center" wrapText="1"/>
    </xf>
    <xf numFmtId="49" fontId="11" fillId="0" borderId="39" xfId="2" applyNumberFormat="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39" xfId="3" applyNumberFormat="1" applyFont="1" applyFill="1" applyBorder="1" applyAlignment="1">
      <alignment horizontal="center" vertical="center" wrapText="1"/>
    </xf>
    <xf numFmtId="0" fontId="3" fillId="0" borderId="41" xfId="2" applyNumberFormat="1" applyFont="1" applyFill="1" applyBorder="1" applyAlignment="1">
      <alignment horizontal="center" vertical="center" wrapText="1"/>
    </xf>
    <xf numFmtId="0" fontId="3" fillId="0" borderId="42" xfId="3" applyFont="1" applyFill="1" applyBorder="1" applyAlignment="1">
      <alignment horizontal="center" vertical="center" wrapText="1"/>
    </xf>
    <xf numFmtId="0" fontId="3" fillId="0" borderId="42" xfId="1" applyFont="1" applyFill="1" applyBorder="1" applyAlignment="1">
      <alignment horizontal="justify" vertical="center" wrapText="1"/>
    </xf>
    <xf numFmtId="49" fontId="11" fillId="0" borderId="42" xfId="2" applyNumberFormat="1" applyFont="1" applyFill="1" applyBorder="1" applyAlignment="1">
      <alignment horizontal="center" vertical="center" wrapText="1"/>
    </xf>
    <xf numFmtId="0" fontId="3" fillId="0" borderId="42" xfId="1" applyFont="1" applyFill="1" applyBorder="1" applyAlignment="1">
      <alignment horizontal="center" vertical="center" wrapText="1"/>
    </xf>
    <xf numFmtId="0" fontId="3" fillId="0" borderId="42" xfId="3" applyNumberFormat="1" applyFont="1" applyFill="1" applyBorder="1" applyAlignment="1">
      <alignment horizontal="center" vertical="center" wrapText="1"/>
    </xf>
    <xf numFmtId="4" fontId="3" fillId="0" borderId="42" xfId="1" applyNumberFormat="1" applyFont="1" applyFill="1" applyBorder="1" applyAlignment="1">
      <alignment horizontal="center" vertical="center" wrapText="1"/>
    </xf>
    <xf numFmtId="164" fontId="3" fillId="0" borderId="42" xfId="1" applyNumberFormat="1" applyFont="1" applyFill="1" applyBorder="1" applyAlignment="1">
      <alignment horizontal="center" vertical="center" wrapText="1"/>
    </xf>
    <xf numFmtId="0" fontId="3" fillId="0" borderId="43" xfId="1" applyFont="1" applyFill="1" applyBorder="1" applyAlignment="1">
      <alignment horizontal="center" vertical="center" wrapText="1"/>
    </xf>
    <xf numFmtId="0" fontId="3" fillId="0" borderId="44" xfId="2" applyNumberFormat="1" applyFont="1" applyFill="1" applyBorder="1" applyAlignment="1">
      <alignment horizontal="center" vertical="center" wrapText="1"/>
    </xf>
    <xf numFmtId="0" fontId="3" fillId="0" borderId="37" xfId="3" applyFont="1" applyFill="1" applyBorder="1" applyAlignment="1">
      <alignment horizontal="center" vertical="center" wrapText="1"/>
    </xf>
    <xf numFmtId="0" fontId="3" fillId="0" borderId="37" xfId="1" applyFont="1" applyFill="1" applyBorder="1" applyAlignment="1">
      <alignment horizontal="justify" vertical="center" wrapText="1"/>
    </xf>
    <xf numFmtId="49" fontId="11" fillId="0" borderId="37" xfId="2" applyNumberFormat="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7" xfId="3" applyNumberFormat="1" applyFont="1" applyFill="1" applyBorder="1" applyAlignment="1">
      <alignment horizontal="center" vertical="center" wrapText="1"/>
    </xf>
    <xf numFmtId="4" fontId="3" fillId="0" borderId="37" xfId="1" applyNumberFormat="1" applyFont="1" applyFill="1" applyBorder="1" applyAlignment="1">
      <alignment horizontal="center" vertical="center" wrapText="1"/>
    </xf>
    <xf numFmtId="164" fontId="3" fillId="0" borderId="37" xfId="1" applyNumberFormat="1" applyFont="1" applyFill="1" applyBorder="1" applyAlignment="1">
      <alignment horizontal="center" vertical="center" wrapText="1"/>
    </xf>
    <xf numFmtId="0" fontId="3" fillId="0" borderId="45" xfId="1" applyFont="1" applyFill="1" applyBorder="1" applyAlignment="1">
      <alignment horizontal="center" vertical="center" wrapText="1"/>
    </xf>
    <xf numFmtId="0" fontId="3" fillId="0" borderId="46" xfId="2" applyNumberFormat="1" applyFont="1" applyFill="1" applyBorder="1" applyAlignment="1">
      <alignment horizontal="center" vertical="center" wrapText="1"/>
    </xf>
    <xf numFmtId="0" fontId="3" fillId="0" borderId="47" xfId="3" applyFont="1" applyFill="1" applyBorder="1" applyAlignment="1">
      <alignment horizontal="center" vertical="center" wrapText="1"/>
    </xf>
    <xf numFmtId="0" fontId="3" fillId="0" borderId="47" xfId="1" applyFont="1" applyFill="1" applyBorder="1" applyAlignment="1">
      <alignment horizontal="justify" vertical="center" wrapText="1"/>
    </xf>
    <xf numFmtId="49" fontId="6" fillId="0" borderId="47" xfId="2" applyNumberFormat="1" applyFont="1" applyFill="1" applyBorder="1" applyAlignment="1">
      <alignment horizontal="center" vertical="center" wrapText="1"/>
    </xf>
    <xf numFmtId="49" fontId="3" fillId="0" borderId="47" xfId="1" applyNumberFormat="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47" xfId="3" applyNumberFormat="1" applyFont="1" applyFill="1" applyBorder="1" applyAlignment="1">
      <alignment horizontal="center" vertical="center" wrapText="1"/>
    </xf>
    <xf numFmtId="164" fontId="3" fillId="0" borderId="47" xfId="1" applyNumberFormat="1" applyFont="1" applyFill="1" applyBorder="1" applyAlignment="1">
      <alignment horizontal="center" vertical="center" wrapText="1"/>
    </xf>
    <xf numFmtId="0" fontId="3" fillId="0" borderId="48" xfId="1" applyFont="1" applyFill="1" applyBorder="1" applyAlignment="1">
      <alignment horizontal="center" vertical="center" wrapText="1"/>
    </xf>
    <xf numFmtId="0" fontId="3" fillId="0" borderId="0" xfId="1" applyFont="1" applyFill="1" applyBorder="1" applyAlignment="1">
      <alignment horizontal="left" vertical="center" wrapText="1"/>
    </xf>
    <xf numFmtId="4" fontId="3" fillId="0" borderId="47" xfId="1" applyNumberFormat="1" applyFont="1" applyFill="1" applyBorder="1" applyAlignment="1">
      <alignment horizontal="center" vertical="center" wrapText="1"/>
    </xf>
    <xf numFmtId="3" fontId="6" fillId="0" borderId="22" xfId="1" applyNumberFormat="1" applyFont="1" applyFill="1" applyBorder="1" applyAlignment="1">
      <alignment horizontal="center" vertical="center" wrapText="1"/>
    </xf>
    <xf numFmtId="0" fontId="3" fillId="0" borderId="22" xfId="1" applyFont="1" applyFill="1" applyBorder="1" applyAlignment="1">
      <alignment horizontal="center" vertical="center" wrapText="1"/>
    </xf>
    <xf numFmtId="4" fontId="6" fillId="0" borderId="22" xfId="1" applyNumberFormat="1" applyFont="1" applyFill="1" applyBorder="1" applyAlignment="1">
      <alignment horizontal="center" vertical="center" wrapText="1"/>
    </xf>
    <xf numFmtId="0" fontId="3" fillId="0" borderId="49" xfId="2" applyNumberFormat="1" applyFont="1" applyFill="1" applyBorder="1" applyAlignment="1">
      <alignment horizontal="center" vertical="center" wrapText="1"/>
    </xf>
    <xf numFmtId="0" fontId="3" fillId="0" borderId="50" xfId="3" applyFont="1" applyFill="1" applyBorder="1" applyAlignment="1">
      <alignment horizontal="center" vertical="center" wrapText="1"/>
    </xf>
    <xf numFmtId="0" fontId="3" fillId="0" borderId="50" xfId="1" applyFont="1" applyFill="1" applyBorder="1" applyAlignment="1">
      <alignment horizontal="justify" vertical="center" wrapText="1"/>
    </xf>
    <xf numFmtId="0" fontId="6" fillId="0" borderId="50" xfId="2" applyNumberFormat="1" applyFont="1" applyFill="1" applyBorder="1" applyAlignment="1">
      <alignment horizontal="center" vertical="center" wrapText="1"/>
    </xf>
    <xf numFmtId="49" fontId="3" fillId="0" borderId="50" xfId="1" applyNumberFormat="1" applyFont="1" applyFill="1" applyBorder="1" applyAlignment="1">
      <alignment horizontal="center" vertical="center" wrapText="1"/>
    </xf>
    <xf numFmtId="0" fontId="3" fillId="0" borderId="50" xfId="1" applyFont="1" applyFill="1" applyBorder="1" applyAlignment="1">
      <alignment horizontal="center" vertical="center" wrapText="1"/>
    </xf>
    <xf numFmtId="0" fontId="3" fillId="0" borderId="50" xfId="3" applyNumberFormat="1" applyFont="1" applyFill="1" applyBorder="1" applyAlignment="1">
      <alignment horizontal="center" vertical="center" wrapText="1"/>
    </xf>
    <xf numFmtId="4" fontId="3" fillId="0" borderId="50" xfId="2" applyNumberFormat="1" applyFont="1" applyFill="1" applyBorder="1" applyAlignment="1">
      <alignment horizontal="center" vertical="center" wrapText="1"/>
    </xf>
    <xf numFmtId="164" fontId="3" fillId="0" borderId="50" xfId="1" applyNumberFormat="1" applyFont="1" applyFill="1" applyBorder="1" applyAlignment="1">
      <alignment horizontal="center" vertical="center" wrapText="1"/>
    </xf>
    <xf numFmtId="0" fontId="3" fillId="0" borderId="51" xfId="1" applyFont="1" applyFill="1" applyBorder="1" applyAlignment="1">
      <alignment horizontal="center" vertical="center" wrapText="1"/>
    </xf>
    <xf numFmtId="0" fontId="6" fillId="0" borderId="42" xfId="2" applyNumberFormat="1" applyFont="1" applyFill="1" applyBorder="1" applyAlignment="1">
      <alignment horizontal="center" vertical="center" wrapText="1"/>
    </xf>
    <xf numFmtId="49" fontId="3" fillId="0" borderId="42" xfId="1" applyNumberFormat="1" applyFont="1" applyFill="1" applyBorder="1" applyAlignment="1">
      <alignment horizontal="center" vertical="center" wrapText="1"/>
    </xf>
    <xf numFmtId="4" fontId="3" fillId="0" borderId="42" xfId="2" applyNumberFormat="1" applyFont="1" applyFill="1" applyBorder="1" applyAlignment="1">
      <alignment horizontal="center" vertical="center" wrapText="1"/>
    </xf>
    <xf numFmtId="49" fontId="3" fillId="0" borderId="12" xfId="2" applyNumberFormat="1" applyFont="1" applyFill="1" applyBorder="1" applyAlignment="1">
      <alignment horizontal="left" vertical="center" wrapText="1"/>
    </xf>
    <xf numFmtId="49" fontId="3" fillId="0" borderId="13" xfId="2" applyNumberFormat="1" applyFont="1" applyFill="1" applyBorder="1" applyAlignment="1">
      <alignment horizontal="left" vertical="center" wrapText="1"/>
    </xf>
    <xf numFmtId="49" fontId="3" fillId="0" borderId="14" xfId="2" applyNumberFormat="1" applyFont="1" applyFill="1" applyBorder="1" applyAlignment="1">
      <alignment horizontal="left" vertical="center" wrapText="1"/>
    </xf>
    <xf numFmtId="0" fontId="3" fillId="0" borderId="12" xfId="2"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14" xfId="2" applyFont="1" applyFill="1" applyBorder="1" applyAlignment="1">
      <alignment horizontal="center" vertical="center" wrapText="1"/>
    </xf>
    <xf numFmtId="49" fontId="3" fillId="0" borderId="31" xfId="2" applyNumberFormat="1" applyFont="1" applyFill="1" applyBorder="1" applyAlignment="1">
      <alignment horizontal="left" vertical="center" wrapText="1"/>
    </xf>
    <xf numFmtId="49" fontId="3" fillId="0" borderId="22" xfId="2" applyNumberFormat="1" applyFont="1" applyFill="1" applyBorder="1" applyAlignment="1">
      <alignment horizontal="left" vertical="center" wrapText="1"/>
    </xf>
    <xf numFmtId="49" fontId="3" fillId="0" borderId="32" xfId="2" applyNumberFormat="1" applyFont="1" applyFill="1" applyBorder="1" applyAlignment="1">
      <alignment horizontal="left" vertical="center" wrapText="1"/>
    </xf>
    <xf numFmtId="0" fontId="3" fillId="0" borderId="7" xfId="2" applyFont="1" applyFill="1" applyBorder="1" applyAlignment="1">
      <alignment horizontal="center" vertical="center" wrapText="1"/>
    </xf>
    <xf numFmtId="0" fontId="3" fillId="0" borderId="1" xfId="2" applyFont="1" applyFill="1" applyBorder="1" applyAlignment="1">
      <alignment horizontal="center" vertical="center" wrapText="1"/>
    </xf>
    <xf numFmtId="164" fontId="4" fillId="0" borderId="0" xfId="1" applyNumberFormat="1" applyFont="1" applyFill="1" applyAlignment="1">
      <alignment horizontal="right" vertical="center" wrapText="1"/>
    </xf>
    <xf numFmtId="14" fontId="4" fillId="0" borderId="1" xfId="1" applyNumberFormat="1" applyFont="1" applyFill="1" applyBorder="1" applyAlignment="1">
      <alignment horizontal="right"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0" xfId="2"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0" fontId="5" fillId="0" borderId="6" xfId="2" applyFont="1" applyFill="1" applyBorder="1" applyAlignment="1">
      <alignment horizontal="center" vertical="center" wrapText="1"/>
    </xf>
    <xf numFmtId="0" fontId="3" fillId="0" borderId="22" xfId="1" applyFont="1" applyFill="1" applyBorder="1" applyAlignment="1">
      <alignment horizontal="left" vertical="center" wrapText="1"/>
    </xf>
    <xf numFmtId="0" fontId="3" fillId="0" borderId="26"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27" xfId="2" applyFont="1" applyFill="1" applyBorder="1" applyAlignment="1">
      <alignment horizontal="center" vertical="center" wrapText="1"/>
    </xf>
    <xf numFmtId="49" fontId="3" fillId="0" borderId="26" xfId="2" applyNumberFormat="1" applyFont="1" applyFill="1" applyBorder="1" applyAlignment="1">
      <alignment horizontal="center" vertical="center" wrapText="1"/>
    </xf>
    <xf numFmtId="4" fontId="3" fillId="0" borderId="25" xfId="2" applyNumberFormat="1" applyFont="1" applyFill="1" applyBorder="1" applyAlignment="1">
      <alignment horizontal="center" vertical="center" wrapText="1"/>
    </xf>
    <xf numFmtId="4" fontId="3" fillId="0" borderId="23" xfId="2" applyNumberFormat="1" applyFont="1" applyFill="1" applyBorder="1" applyAlignment="1">
      <alignment horizontal="center" vertical="center" wrapText="1"/>
    </xf>
    <xf numFmtId="4" fontId="3" fillId="0" borderId="27" xfId="2" applyNumberFormat="1" applyFont="1" applyFill="1" applyBorder="1" applyAlignment="1">
      <alignment horizontal="center" vertical="center" wrapText="1"/>
    </xf>
    <xf numFmtId="164" fontId="3" fillId="0" borderId="21" xfId="2" applyNumberFormat="1" applyFont="1" applyFill="1" applyBorder="1" applyAlignment="1">
      <alignment horizontal="center" vertical="center" wrapText="1"/>
    </xf>
    <xf numFmtId="0" fontId="3" fillId="0" borderId="25" xfId="2" applyFont="1" applyFill="1" applyBorder="1" applyAlignment="1">
      <alignment horizontal="center" vertical="center" textRotation="90" wrapText="1"/>
    </xf>
    <xf numFmtId="0" fontId="3" fillId="0" borderId="27" xfId="2" applyFont="1" applyFill="1" applyBorder="1" applyAlignment="1">
      <alignment horizontal="center" vertical="center" textRotation="90" wrapText="1"/>
    </xf>
    <xf numFmtId="49" fontId="3" fillId="0" borderId="25" xfId="2" applyNumberFormat="1" applyFont="1" applyFill="1" applyBorder="1" applyAlignment="1">
      <alignment horizontal="center" vertical="center" textRotation="90" wrapText="1"/>
    </xf>
    <xf numFmtId="49" fontId="3" fillId="0" borderId="27" xfId="2" applyNumberFormat="1" applyFont="1" applyFill="1" applyBorder="1" applyAlignment="1">
      <alignment horizontal="center" vertical="center" textRotation="90" wrapText="1"/>
    </xf>
    <xf numFmtId="164" fontId="3" fillId="0" borderId="25" xfId="2" applyNumberFormat="1" applyFont="1" applyFill="1" applyBorder="1" applyAlignment="1">
      <alignment horizontal="center" vertical="center" wrapText="1"/>
    </xf>
    <xf numFmtId="164" fontId="3" fillId="0" borderId="27"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6" fillId="0" borderId="3" xfId="2" applyNumberFormat="1"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6" fillId="0" borderId="7"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8" xfId="2" applyNumberFormat="1" applyFont="1" applyFill="1" applyBorder="1" applyAlignment="1">
      <alignment horizontal="center" vertical="center" wrapText="1"/>
    </xf>
    <xf numFmtId="0" fontId="6" fillId="0" borderId="28" xfId="2" applyNumberFormat="1" applyFont="1" applyFill="1" applyBorder="1" applyAlignment="1">
      <alignment horizontal="center" vertical="center" wrapText="1"/>
    </xf>
    <xf numFmtId="0" fontId="6" fillId="0" borderId="29" xfId="2" applyNumberFormat="1" applyFont="1" applyFill="1" applyBorder="1" applyAlignment="1">
      <alignment horizontal="center" vertical="center" wrapText="1"/>
    </xf>
    <xf numFmtId="0" fontId="6" fillId="0" borderId="30" xfId="2" applyNumberFormat="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20" xfId="2" applyFont="1" applyFill="1" applyBorder="1" applyAlignment="1">
      <alignment horizontal="center" vertical="center" textRotation="90" wrapText="1"/>
    </xf>
    <xf numFmtId="0" fontId="3" fillId="0" borderId="23" xfId="2" applyFont="1" applyFill="1" applyBorder="1" applyAlignment="1">
      <alignment horizontal="center" vertical="center" textRotation="90" wrapText="1"/>
    </xf>
    <xf numFmtId="0" fontId="3" fillId="0" borderId="21" xfId="2" applyFont="1" applyFill="1" applyBorder="1" applyAlignment="1">
      <alignment horizontal="center" vertical="center" wrapText="1"/>
    </xf>
    <xf numFmtId="49" fontId="3" fillId="0" borderId="21" xfId="2" applyNumberFormat="1" applyFont="1" applyFill="1" applyBorder="1" applyAlignment="1">
      <alignment horizontal="center" vertical="center" wrapText="1"/>
    </xf>
    <xf numFmtId="0" fontId="3" fillId="0" borderId="20" xfId="2" applyFont="1" applyFill="1" applyBorder="1" applyAlignment="1">
      <alignment horizontal="center" vertical="center" wrapText="1"/>
    </xf>
    <xf numFmtId="0" fontId="4" fillId="0" borderId="16" xfId="1" applyFont="1" applyFill="1" applyBorder="1" applyAlignment="1">
      <alignment horizontal="center" wrapText="1"/>
    </xf>
    <xf numFmtId="49" fontId="4" fillId="0" borderId="16" xfId="1" applyNumberFormat="1" applyFont="1" applyFill="1" applyBorder="1" applyAlignment="1">
      <alignment horizontal="center" wrapText="1"/>
    </xf>
    <xf numFmtId="14" fontId="4" fillId="0" borderId="16" xfId="1" applyNumberFormat="1" applyFont="1" applyFill="1" applyBorder="1" applyAlignment="1">
      <alignment horizontal="center" wrapText="1"/>
    </xf>
    <xf numFmtId="0" fontId="7" fillId="0" borderId="15" xfId="1" applyFont="1" applyFill="1" applyBorder="1" applyAlignment="1">
      <alignment horizontal="center" vertical="top" wrapText="1"/>
    </xf>
    <xf numFmtId="49" fontId="7" fillId="0" borderId="15" xfId="1" applyNumberFormat="1" applyFont="1" applyFill="1" applyBorder="1" applyAlignment="1">
      <alignment horizontal="center" vertical="top" wrapText="1"/>
    </xf>
    <xf numFmtId="0" fontId="3" fillId="0" borderId="34" xfId="2" applyFont="1" applyFill="1" applyBorder="1" applyAlignment="1">
      <alignment horizontal="center" vertical="center" wrapText="1"/>
    </xf>
    <xf numFmtId="0" fontId="3" fillId="0" borderId="37" xfId="2" applyFont="1" applyFill="1" applyBorder="1" applyAlignment="1">
      <alignment horizontal="center" vertical="center" wrapText="1"/>
    </xf>
    <xf numFmtId="0" fontId="3" fillId="0" borderId="35" xfId="2" applyFont="1" applyFill="1" applyBorder="1" applyAlignment="1">
      <alignment horizontal="center" vertical="center" wrapText="1"/>
    </xf>
    <xf numFmtId="0" fontId="3" fillId="0" borderId="36" xfId="2" applyFont="1" applyFill="1" applyBorder="1" applyAlignment="1">
      <alignment horizontal="center" vertical="center" wrapText="1"/>
    </xf>
    <xf numFmtId="0" fontId="3" fillId="0" borderId="33" xfId="2" applyFont="1" applyFill="1" applyBorder="1" applyAlignment="1">
      <alignment horizontal="center" vertical="center" wrapText="1"/>
    </xf>
    <xf numFmtId="49" fontId="3" fillId="0" borderId="36" xfId="2" applyNumberFormat="1" applyFont="1" applyFill="1" applyBorder="1" applyAlignment="1">
      <alignment horizontal="center" vertical="center" wrapText="1"/>
    </xf>
    <xf numFmtId="49" fontId="3" fillId="0" borderId="33" xfId="2" applyNumberFormat="1" applyFont="1" applyFill="1" applyBorder="1" applyAlignment="1">
      <alignment horizontal="center" vertical="center" wrapText="1"/>
    </xf>
    <xf numFmtId="4" fontId="3" fillId="0" borderId="34" xfId="2" applyNumberFormat="1" applyFont="1" applyFill="1" applyBorder="1" applyAlignment="1">
      <alignment horizontal="center" vertical="center" wrapText="1"/>
    </xf>
    <xf numFmtId="4" fontId="3" fillId="0" borderId="37" xfId="2" applyNumberFormat="1" applyFont="1" applyFill="1" applyBorder="1" applyAlignment="1">
      <alignment horizontal="center" vertical="center" wrapText="1"/>
    </xf>
    <xf numFmtId="4" fontId="3" fillId="0" borderId="35" xfId="2" applyNumberFormat="1" applyFont="1" applyFill="1" applyBorder="1" applyAlignment="1">
      <alignment horizontal="center" vertical="center" wrapText="1"/>
    </xf>
    <xf numFmtId="164" fontId="3" fillId="0" borderId="36" xfId="2" applyNumberFormat="1" applyFont="1" applyFill="1" applyBorder="1" applyAlignment="1">
      <alignment horizontal="center" vertical="center" wrapText="1"/>
    </xf>
    <xf numFmtId="164" fontId="3" fillId="0" borderId="33" xfId="2" applyNumberFormat="1" applyFont="1" applyFill="1" applyBorder="1" applyAlignment="1">
      <alignment horizontal="center" vertical="center" wrapText="1"/>
    </xf>
    <xf numFmtId="0" fontId="3" fillId="0" borderId="34" xfId="2" applyFont="1" applyFill="1" applyBorder="1" applyAlignment="1">
      <alignment horizontal="center" vertical="center" textRotation="90" wrapText="1"/>
    </xf>
    <xf numFmtId="0" fontId="3" fillId="0" borderId="35" xfId="2" applyFont="1" applyFill="1" applyBorder="1" applyAlignment="1">
      <alignment horizontal="center" vertical="center" textRotation="90" wrapText="1"/>
    </xf>
    <xf numFmtId="0" fontId="3" fillId="0" borderId="37" xfId="2" applyFont="1" applyFill="1" applyBorder="1" applyAlignment="1">
      <alignment horizontal="center" vertical="center" textRotation="90" wrapText="1"/>
    </xf>
    <xf numFmtId="49" fontId="3" fillId="0" borderId="34" xfId="2" applyNumberFormat="1" applyFont="1" applyFill="1" applyBorder="1" applyAlignment="1">
      <alignment horizontal="center" vertical="center" textRotation="90" wrapText="1"/>
    </xf>
    <xf numFmtId="49" fontId="3" fillId="0" borderId="35" xfId="2" applyNumberFormat="1" applyFont="1" applyFill="1" applyBorder="1" applyAlignment="1">
      <alignment horizontal="center" vertical="center" textRotation="90" wrapText="1"/>
    </xf>
    <xf numFmtId="164" fontId="3" fillId="0" borderId="34" xfId="2" applyNumberFormat="1" applyFont="1" applyFill="1" applyBorder="1" applyAlignment="1">
      <alignment horizontal="center" vertical="center" wrapText="1"/>
    </xf>
    <xf numFmtId="164" fontId="3" fillId="0" borderId="35" xfId="2" applyNumberFormat="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0" xfId="1" applyFont="1" applyFill="1" applyBorder="1" applyAlignment="1">
      <alignment horizontal="left" vertical="center" wrapText="1"/>
    </xf>
    <xf numFmtId="0" fontId="4" fillId="0" borderId="0" xfId="1" applyFont="1" applyFill="1" applyAlignment="1">
      <alignment horizontal="center" wrapText="1"/>
    </xf>
    <xf numFmtId="0" fontId="5" fillId="0" borderId="0" xfId="1" applyFont="1" applyFill="1" applyBorder="1" applyAlignment="1">
      <alignment horizontal="center" vertical="center" wrapText="1"/>
    </xf>
    <xf numFmtId="0" fontId="3" fillId="0" borderId="0" xfId="1" applyFont="1" applyFill="1" applyBorder="1" applyAlignment="1">
      <alignment horizontal="left" wrapText="1"/>
    </xf>
    <xf numFmtId="0" fontId="3" fillId="0" borderId="0" xfId="1" applyFont="1" applyFill="1" applyBorder="1" applyAlignment="1">
      <alignment horizontal="center" wrapText="1"/>
    </xf>
    <xf numFmtId="49" fontId="3" fillId="0" borderId="0" xfId="1" applyNumberFormat="1" applyFont="1" applyFill="1" applyBorder="1" applyAlignment="1">
      <alignment horizontal="center" wrapText="1"/>
    </xf>
    <xf numFmtId="10" fontId="3" fillId="0" borderId="0" xfId="1" applyNumberFormat="1" applyFont="1" applyFill="1" applyBorder="1" applyAlignment="1">
      <alignment horizontal="left" wrapText="1"/>
    </xf>
    <xf numFmtId="164" fontId="3" fillId="0" borderId="0" xfId="1" applyNumberFormat="1" applyFont="1" applyFill="1" applyBorder="1" applyAlignment="1">
      <alignment horizontal="center" wrapText="1"/>
    </xf>
    <xf numFmtId="0" fontId="9" fillId="0" borderId="0" xfId="1" applyFont="1" applyFill="1" applyBorder="1" applyAlignment="1">
      <alignment horizontal="left" wrapText="1"/>
    </xf>
    <xf numFmtId="49" fontId="3" fillId="0" borderId="22" xfId="1" applyNumberFormat="1"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13" xfId="1" applyFont="1" applyFill="1" applyBorder="1" applyAlignment="1">
      <alignment horizontal="left" vertical="center" wrapText="1"/>
    </xf>
    <xf numFmtId="49" fontId="3" fillId="0" borderId="13" xfId="1" applyNumberFormat="1" applyFont="1" applyFill="1" applyBorder="1" applyAlignment="1">
      <alignment horizontal="left" vertical="center" wrapText="1"/>
    </xf>
    <xf numFmtId="0" fontId="3" fillId="0" borderId="33" xfId="1" applyFont="1" applyFill="1" applyBorder="1" applyAlignment="1">
      <alignment horizontal="left"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19" xfId="2" applyFont="1" applyFill="1" applyBorder="1" applyAlignment="1">
      <alignment horizontal="center" vertical="center" wrapText="1"/>
    </xf>
    <xf numFmtId="49" fontId="3" fillId="0" borderId="17" xfId="2" applyNumberFormat="1" applyFont="1" applyFill="1" applyBorder="1" applyAlignment="1">
      <alignment horizontal="left" vertical="center" wrapText="1"/>
    </xf>
    <xf numFmtId="49" fontId="3" fillId="0" borderId="18" xfId="2" applyNumberFormat="1" applyFont="1" applyFill="1" applyBorder="1" applyAlignment="1">
      <alignment horizontal="left" vertical="center" wrapText="1"/>
    </xf>
    <xf numFmtId="49" fontId="3" fillId="0" borderId="19" xfId="2" applyNumberFormat="1" applyFont="1" applyFill="1" applyBorder="1" applyAlignment="1">
      <alignment horizontal="left" vertical="center" wrapText="1"/>
    </xf>
    <xf numFmtId="0" fontId="3" fillId="0" borderId="24"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9" xfId="2" applyFont="1" applyFill="1" applyBorder="1" applyAlignment="1">
      <alignment horizontal="left" vertical="center" wrapText="1"/>
    </xf>
    <xf numFmtId="0" fontId="3" fillId="0" borderId="10" xfId="2" applyFont="1" applyFill="1" applyBorder="1" applyAlignment="1">
      <alignment horizontal="left" vertical="center" wrapText="1"/>
    </xf>
    <xf numFmtId="49" fontId="3" fillId="0" borderId="10" xfId="2" applyNumberFormat="1" applyFont="1" applyFill="1" applyBorder="1" applyAlignment="1">
      <alignment horizontal="left" vertical="center" wrapText="1"/>
    </xf>
    <xf numFmtId="0" fontId="3" fillId="0" borderId="11" xfId="2" applyFont="1" applyFill="1" applyBorder="1" applyAlignment="1">
      <alignment horizontal="left" vertical="center" wrapText="1"/>
    </xf>
  </cellXfs>
  <cellStyles count="5">
    <cellStyle name="Обычный" xfId="0" builtinId="0"/>
    <cellStyle name="Обычный 2" xfId="1"/>
    <cellStyle name="Обычный 2 2" xfId="2"/>
    <cellStyle name="Обычный 4" xfId="3"/>
    <cellStyle name="Обычный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vtodor-mc.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topLeftCell="A25" zoomScaleNormal="100" zoomScaleSheetLayoutView="100" workbookViewId="0">
      <selection activeCell="N43" sqref="N43"/>
    </sheetView>
  </sheetViews>
  <sheetFormatPr defaultRowHeight="12.75" x14ac:dyDescent="0.25"/>
  <cols>
    <col min="1" max="1" width="4.7109375" style="1" customWidth="1"/>
    <col min="2" max="2" width="12.7109375" style="22" customWidth="1"/>
    <col min="3" max="3" width="11.140625" style="22" customWidth="1"/>
    <col min="4" max="4" width="51.140625" style="31" customWidth="1"/>
    <col min="5" max="5" width="16.85546875" style="22" customWidth="1"/>
    <col min="6" max="6" width="6.5703125" style="22" customWidth="1"/>
    <col min="7" max="7" width="9.5703125" style="22" customWidth="1"/>
    <col min="8" max="8" width="12" style="22" customWidth="1"/>
    <col min="9" max="9" width="17.85546875" style="32" customWidth="1"/>
    <col min="10" max="10" width="18.5703125" style="22" customWidth="1"/>
    <col min="11" max="11" width="14.5703125" style="23" customWidth="1"/>
    <col min="12" max="13" width="14.140625" style="33" customWidth="1"/>
    <col min="14" max="14" width="22.5703125" style="1" customWidth="1"/>
    <col min="15" max="15" width="15.42578125" style="22" customWidth="1"/>
    <col min="16" max="16384" width="9.140625" style="22"/>
  </cols>
  <sheetData>
    <row r="1" spans="1:15" ht="15" customHeight="1" x14ac:dyDescent="0.25"/>
    <row r="2" spans="1:15" ht="12" customHeight="1" x14ac:dyDescent="0.25"/>
    <row r="3" spans="1:15" ht="79.5" customHeight="1" x14ac:dyDescent="0.25"/>
    <row r="4" spans="1:15" ht="79.5" customHeight="1" x14ac:dyDescent="0.25"/>
    <row r="5" spans="1:15" ht="79.5" customHeight="1" x14ac:dyDescent="0.25"/>
    <row r="6" spans="1:15" s="2" customFormat="1" ht="79.5" customHeight="1" x14ac:dyDescent="0.25">
      <c r="A6" s="1"/>
      <c r="D6" s="3"/>
      <c r="I6" s="4"/>
      <c r="K6" s="5"/>
      <c r="L6" s="6"/>
      <c r="M6" s="121"/>
      <c r="N6" s="121"/>
      <c r="O6" s="121"/>
    </row>
    <row r="7" spans="1:15" s="2" customFormat="1" ht="79.5" customHeight="1" x14ac:dyDescent="0.25">
      <c r="A7" s="1"/>
      <c r="D7" s="3"/>
      <c r="I7" s="4"/>
      <c r="K7" s="5"/>
      <c r="L7" s="6"/>
      <c r="M7" s="121"/>
      <c r="N7" s="121"/>
      <c r="O7" s="121"/>
    </row>
    <row r="8" spans="1:15" s="2" customFormat="1" ht="79.5" customHeight="1" thickBot="1" x14ac:dyDescent="0.3">
      <c r="A8" s="1"/>
      <c r="D8" s="3"/>
      <c r="I8" s="4"/>
      <c r="K8" s="5"/>
      <c r="L8" s="6"/>
      <c r="M8" s="122" t="s">
        <v>68</v>
      </c>
      <c r="N8" s="122"/>
      <c r="O8" s="122"/>
    </row>
    <row r="9" spans="1:15" s="2" customFormat="1" ht="15.75" x14ac:dyDescent="0.25">
      <c r="A9" s="123"/>
      <c r="B9" s="124"/>
      <c r="C9" s="124"/>
      <c r="D9" s="124"/>
      <c r="E9" s="124"/>
      <c r="F9" s="124"/>
      <c r="G9" s="124"/>
      <c r="H9" s="124"/>
      <c r="I9" s="125"/>
      <c r="J9" s="124"/>
      <c r="K9" s="124"/>
      <c r="L9" s="124"/>
      <c r="M9" s="124"/>
      <c r="N9" s="124"/>
      <c r="O9" s="126"/>
    </row>
    <row r="10" spans="1:15" s="2" customFormat="1" ht="15.75" customHeight="1" x14ac:dyDescent="0.25">
      <c r="A10" s="127" t="s">
        <v>45</v>
      </c>
      <c r="B10" s="128"/>
      <c r="C10" s="128"/>
      <c r="D10" s="128"/>
      <c r="E10" s="128"/>
      <c r="F10" s="128"/>
      <c r="G10" s="128"/>
      <c r="H10" s="128"/>
      <c r="I10" s="129"/>
      <c r="J10" s="128"/>
      <c r="K10" s="128"/>
      <c r="L10" s="128"/>
      <c r="M10" s="128"/>
      <c r="N10" s="128"/>
      <c r="O10" s="130"/>
    </row>
    <row r="11" spans="1:15" s="2" customFormat="1" ht="15.75" thickBot="1" x14ac:dyDescent="0.3">
      <c r="A11" s="119"/>
      <c r="B11" s="120"/>
      <c r="C11" s="120"/>
      <c r="D11" s="8"/>
      <c r="E11" s="55"/>
      <c r="F11" s="55"/>
      <c r="G11" s="55"/>
      <c r="H11" s="55"/>
      <c r="I11" s="9"/>
      <c r="J11" s="55"/>
      <c r="K11" s="10"/>
      <c r="L11" s="11"/>
      <c r="M11" s="12"/>
      <c r="N11" s="55"/>
      <c r="O11" s="13"/>
    </row>
    <row r="12" spans="1:15" s="2" customFormat="1" ht="15" x14ac:dyDescent="0.25">
      <c r="A12" s="208" t="s">
        <v>0</v>
      </c>
      <c r="B12" s="209"/>
      <c r="C12" s="209"/>
      <c r="D12" s="210"/>
      <c r="E12" s="211" t="s">
        <v>41</v>
      </c>
      <c r="F12" s="212"/>
      <c r="G12" s="212"/>
      <c r="H12" s="212"/>
      <c r="I12" s="213"/>
      <c r="J12" s="212"/>
      <c r="K12" s="212"/>
      <c r="L12" s="212"/>
      <c r="M12" s="212"/>
      <c r="N12" s="212"/>
      <c r="O12" s="214"/>
    </row>
    <row r="13" spans="1:15" s="2" customFormat="1" ht="15" x14ac:dyDescent="0.25">
      <c r="A13" s="113" t="s">
        <v>1</v>
      </c>
      <c r="B13" s="114"/>
      <c r="C13" s="114"/>
      <c r="D13" s="115"/>
      <c r="E13" s="110" t="s">
        <v>36</v>
      </c>
      <c r="F13" s="111"/>
      <c r="G13" s="111"/>
      <c r="H13" s="111"/>
      <c r="I13" s="111"/>
      <c r="J13" s="111"/>
      <c r="K13" s="111"/>
      <c r="L13" s="111"/>
      <c r="M13" s="111"/>
      <c r="N13" s="111"/>
      <c r="O13" s="112"/>
    </row>
    <row r="14" spans="1:15" s="2" customFormat="1" ht="15" x14ac:dyDescent="0.25">
      <c r="A14" s="113" t="s">
        <v>2</v>
      </c>
      <c r="B14" s="114"/>
      <c r="C14" s="114"/>
      <c r="D14" s="115"/>
      <c r="E14" s="116" t="s">
        <v>37</v>
      </c>
      <c r="F14" s="117"/>
      <c r="G14" s="117"/>
      <c r="H14" s="117"/>
      <c r="I14" s="117"/>
      <c r="J14" s="117"/>
      <c r="K14" s="117"/>
      <c r="L14" s="117"/>
      <c r="M14" s="117"/>
      <c r="N14" s="117"/>
      <c r="O14" s="118"/>
    </row>
    <row r="15" spans="1:15" s="2" customFormat="1" ht="15" customHeight="1" x14ac:dyDescent="0.25">
      <c r="A15" s="113" t="s">
        <v>3</v>
      </c>
      <c r="B15" s="114"/>
      <c r="C15" s="114"/>
      <c r="D15" s="115"/>
      <c r="E15" s="116" t="s">
        <v>38</v>
      </c>
      <c r="F15" s="117"/>
      <c r="G15" s="117"/>
      <c r="H15" s="117"/>
      <c r="I15" s="117"/>
      <c r="J15" s="117"/>
      <c r="K15" s="117"/>
      <c r="L15" s="117"/>
      <c r="M15" s="117"/>
      <c r="N15" s="117"/>
      <c r="O15" s="118"/>
    </row>
    <row r="16" spans="1:15" s="2" customFormat="1" ht="15" customHeight="1" x14ac:dyDescent="0.25">
      <c r="A16" s="113" t="s">
        <v>4</v>
      </c>
      <c r="B16" s="114"/>
      <c r="C16" s="114"/>
      <c r="D16" s="115"/>
      <c r="E16" s="116" t="s">
        <v>42</v>
      </c>
      <c r="F16" s="117"/>
      <c r="G16" s="117"/>
      <c r="H16" s="117"/>
      <c r="I16" s="117"/>
      <c r="J16" s="117"/>
      <c r="K16" s="117"/>
      <c r="L16" s="117"/>
      <c r="M16" s="117"/>
      <c r="N16" s="117"/>
      <c r="O16" s="118"/>
    </row>
    <row r="17" spans="1:15" s="2" customFormat="1" ht="15" customHeight="1" x14ac:dyDescent="0.25">
      <c r="A17" s="113" t="s">
        <v>5</v>
      </c>
      <c r="B17" s="114"/>
      <c r="C17" s="114"/>
      <c r="D17" s="115"/>
      <c r="E17" s="110" t="s">
        <v>39</v>
      </c>
      <c r="F17" s="111"/>
      <c r="G17" s="111"/>
      <c r="H17" s="111"/>
      <c r="I17" s="111"/>
      <c r="J17" s="111"/>
      <c r="K17" s="111"/>
      <c r="L17" s="111"/>
      <c r="M17" s="111"/>
      <c r="N17" s="111"/>
      <c r="O17" s="112"/>
    </row>
    <row r="18" spans="1:15" s="2" customFormat="1" ht="15" customHeight="1" thickBot="1" x14ac:dyDescent="0.3">
      <c r="A18" s="201" t="s">
        <v>6</v>
      </c>
      <c r="B18" s="202"/>
      <c r="C18" s="202"/>
      <c r="D18" s="203"/>
      <c r="E18" s="204" t="s">
        <v>40</v>
      </c>
      <c r="F18" s="205"/>
      <c r="G18" s="205"/>
      <c r="H18" s="205"/>
      <c r="I18" s="205"/>
      <c r="J18" s="205"/>
      <c r="K18" s="205"/>
      <c r="L18" s="205"/>
      <c r="M18" s="205"/>
      <c r="N18" s="205"/>
      <c r="O18" s="206"/>
    </row>
    <row r="19" spans="1:15" s="2" customFormat="1" ht="15.75" customHeight="1" thickBot="1" x14ac:dyDescent="0.3">
      <c r="A19" s="7"/>
      <c r="B19" s="14"/>
      <c r="C19" s="14"/>
      <c r="D19" s="15"/>
      <c r="E19" s="16"/>
      <c r="F19" s="16"/>
      <c r="G19" s="16"/>
      <c r="H19" s="16"/>
      <c r="I19" s="17"/>
      <c r="J19" s="16"/>
      <c r="K19" s="18"/>
      <c r="L19" s="19"/>
      <c r="M19" s="19"/>
      <c r="N19" s="16"/>
      <c r="O19" s="20"/>
    </row>
    <row r="20" spans="1:15" s="2" customFormat="1" ht="14.25" customHeight="1" thickBot="1" x14ac:dyDescent="0.3">
      <c r="A20" s="157" t="s">
        <v>7</v>
      </c>
      <c r="B20" s="157" t="s">
        <v>8</v>
      </c>
      <c r="C20" s="157" t="s">
        <v>9</v>
      </c>
      <c r="D20" s="159" t="s">
        <v>10</v>
      </c>
      <c r="E20" s="159"/>
      <c r="F20" s="159"/>
      <c r="G20" s="159"/>
      <c r="H20" s="159"/>
      <c r="I20" s="160"/>
      <c r="J20" s="159"/>
      <c r="K20" s="159"/>
      <c r="L20" s="159"/>
      <c r="M20" s="159"/>
      <c r="N20" s="161" t="s">
        <v>11</v>
      </c>
      <c r="O20" s="161" t="s">
        <v>12</v>
      </c>
    </row>
    <row r="21" spans="1:15" s="2" customFormat="1" ht="35.25" customHeight="1" thickBot="1" x14ac:dyDescent="0.3">
      <c r="A21" s="158"/>
      <c r="B21" s="158"/>
      <c r="C21" s="158"/>
      <c r="D21" s="207" t="s">
        <v>13</v>
      </c>
      <c r="E21" s="133" t="s">
        <v>14</v>
      </c>
      <c r="F21" s="132" t="s">
        <v>15</v>
      </c>
      <c r="G21" s="132"/>
      <c r="H21" s="133" t="s">
        <v>16</v>
      </c>
      <c r="I21" s="136" t="s">
        <v>17</v>
      </c>
      <c r="J21" s="132"/>
      <c r="K21" s="137" t="s">
        <v>18</v>
      </c>
      <c r="L21" s="140" t="s">
        <v>19</v>
      </c>
      <c r="M21" s="140"/>
      <c r="N21" s="134"/>
      <c r="O21" s="134"/>
    </row>
    <row r="22" spans="1:15" s="2" customFormat="1" ht="64.5" thickBot="1" x14ac:dyDescent="0.3">
      <c r="A22" s="158"/>
      <c r="B22" s="158"/>
      <c r="C22" s="158"/>
      <c r="D22" s="207"/>
      <c r="E22" s="134"/>
      <c r="F22" s="141" t="s">
        <v>20</v>
      </c>
      <c r="G22" s="141" t="s">
        <v>21</v>
      </c>
      <c r="H22" s="134"/>
      <c r="I22" s="143" t="s">
        <v>22</v>
      </c>
      <c r="J22" s="141" t="s">
        <v>21</v>
      </c>
      <c r="K22" s="138"/>
      <c r="L22" s="21" t="s">
        <v>23</v>
      </c>
      <c r="M22" s="145" t="s">
        <v>24</v>
      </c>
      <c r="N22" s="134"/>
      <c r="O22" s="135"/>
    </row>
    <row r="23" spans="1:15" s="2" customFormat="1" ht="15.75" thickBot="1" x14ac:dyDescent="0.3">
      <c r="A23" s="142"/>
      <c r="B23" s="142"/>
      <c r="C23" s="142"/>
      <c r="D23" s="207"/>
      <c r="E23" s="135"/>
      <c r="F23" s="142"/>
      <c r="G23" s="142"/>
      <c r="H23" s="135"/>
      <c r="I23" s="144"/>
      <c r="J23" s="142"/>
      <c r="K23" s="139"/>
      <c r="L23" s="52" t="s">
        <v>25</v>
      </c>
      <c r="M23" s="146"/>
      <c r="N23" s="135"/>
      <c r="O23" s="53" t="s">
        <v>26</v>
      </c>
    </row>
    <row r="24" spans="1:15" s="2" customFormat="1" ht="15.75" thickBot="1" x14ac:dyDescent="0.3">
      <c r="A24" s="53">
        <v>1</v>
      </c>
      <c r="B24" s="53">
        <v>2</v>
      </c>
      <c r="C24" s="53">
        <v>3</v>
      </c>
      <c r="D24" s="53">
        <v>4</v>
      </c>
      <c r="E24" s="53">
        <v>5</v>
      </c>
      <c r="F24" s="53">
        <v>6</v>
      </c>
      <c r="G24" s="53">
        <v>7</v>
      </c>
      <c r="H24" s="53">
        <v>8</v>
      </c>
      <c r="I24" s="54">
        <v>9</v>
      </c>
      <c r="J24" s="53">
        <v>10</v>
      </c>
      <c r="K24" s="53">
        <v>11</v>
      </c>
      <c r="L24" s="53">
        <v>12</v>
      </c>
      <c r="M24" s="53">
        <v>13</v>
      </c>
      <c r="N24" s="53">
        <v>14</v>
      </c>
      <c r="O24" s="53">
        <v>15</v>
      </c>
    </row>
    <row r="25" spans="1:15" s="2" customFormat="1" ht="15.75" thickBot="1" x14ac:dyDescent="0.3">
      <c r="A25" s="147" t="s">
        <v>27</v>
      </c>
      <c r="B25" s="148"/>
      <c r="C25" s="148"/>
      <c r="D25" s="148"/>
      <c r="E25" s="148"/>
      <c r="F25" s="148"/>
      <c r="G25" s="148"/>
      <c r="H25" s="148"/>
      <c r="I25" s="148"/>
      <c r="J25" s="148"/>
      <c r="K25" s="148"/>
      <c r="L25" s="148"/>
      <c r="M25" s="148"/>
      <c r="N25" s="148"/>
      <c r="O25" s="149"/>
    </row>
    <row r="26" spans="1:15" s="2" customFormat="1" ht="26.25" thickBot="1" x14ac:dyDescent="0.3">
      <c r="A26" s="83">
        <v>1</v>
      </c>
      <c r="B26" s="84" t="s">
        <v>46</v>
      </c>
      <c r="C26" s="84" t="s">
        <v>47</v>
      </c>
      <c r="D26" s="85" t="s">
        <v>48</v>
      </c>
      <c r="E26" s="86"/>
      <c r="F26" s="87" t="s">
        <v>49</v>
      </c>
      <c r="G26" s="88" t="s">
        <v>50</v>
      </c>
      <c r="H26" s="88">
        <v>346.9</v>
      </c>
      <c r="I26" s="89">
        <v>45000000000</v>
      </c>
      <c r="J26" s="84" t="s">
        <v>51</v>
      </c>
      <c r="K26" s="93">
        <v>21434557.73</v>
      </c>
      <c r="L26" s="90">
        <v>42736</v>
      </c>
      <c r="M26" s="90">
        <v>43132</v>
      </c>
      <c r="N26" s="84" t="s">
        <v>52</v>
      </c>
      <c r="O26" s="91" t="s">
        <v>53</v>
      </c>
    </row>
    <row r="27" spans="1:15" s="24" customFormat="1" ht="15.75" thickBot="1" x14ac:dyDescent="0.3">
      <c r="A27" s="150" t="s">
        <v>28</v>
      </c>
      <c r="B27" s="151"/>
      <c r="C27" s="151"/>
      <c r="D27" s="151"/>
      <c r="E27" s="151"/>
      <c r="F27" s="151"/>
      <c r="G27" s="151"/>
      <c r="H27" s="151"/>
      <c r="I27" s="151"/>
      <c r="J27" s="151"/>
      <c r="K27" s="151"/>
      <c r="L27" s="151"/>
      <c r="M27" s="151"/>
      <c r="N27" s="151"/>
      <c r="O27" s="152"/>
    </row>
    <row r="28" spans="1:15" s="24" customFormat="1" ht="25.5" x14ac:dyDescent="0.25">
      <c r="A28" s="65">
        <v>2</v>
      </c>
      <c r="B28" s="66">
        <v>69</v>
      </c>
      <c r="C28" s="66">
        <v>69</v>
      </c>
      <c r="D28" s="67" t="s">
        <v>67</v>
      </c>
      <c r="E28" s="107"/>
      <c r="F28" s="108" t="s">
        <v>65</v>
      </c>
      <c r="G28" s="69" t="s">
        <v>66</v>
      </c>
      <c r="H28" s="69">
        <v>1</v>
      </c>
      <c r="I28" s="70">
        <v>45000000000</v>
      </c>
      <c r="J28" s="66" t="s">
        <v>51</v>
      </c>
      <c r="K28" s="109">
        <v>2478000</v>
      </c>
      <c r="L28" s="72">
        <v>42826</v>
      </c>
      <c r="M28" s="72">
        <v>43466</v>
      </c>
      <c r="N28" s="66" t="s">
        <v>52</v>
      </c>
      <c r="O28" s="73" t="s">
        <v>53</v>
      </c>
    </row>
    <row r="29" spans="1:15" s="24" customFormat="1" ht="51.75" thickBot="1" x14ac:dyDescent="0.3">
      <c r="A29" s="97">
        <v>3</v>
      </c>
      <c r="B29" s="98" t="s">
        <v>54</v>
      </c>
      <c r="C29" s="98" t="s">
        <v>69</v>
      </c>
      <c r="D29" s="99" t="s">
        <v>55</v>
      </c>
      <c r="E29" s="100"/>
      <c r="F29" s="101" t="s">
        <v>49</v>
      </c>
      <c r="G29" s="102" t="s">
        <v>50</v>
      </c>
      <c r="H29" s="102">
        <v>375.3</v>
      </c>
      <c r="I29" s="103">
        <v>45000000000</v>
      </c>
      <c r="J29" s="98" t="s">
        <v>51</v>
      </c>
      <c r="K29" s="104">
        <v>425000</v>
      </c>
      <c r="L29" s="105">
        <v>42856</v>
      </c>
      <c r="M29" s="105">
        <v>43040</v>
      </c>
      <c r="N29" s="98" t="s">
        <v>52</v>
      </c>
      <c r="O29" s="106" t="s">
        <v>53</v>
      </c>
    </row>
    <row r="30" spans="1:15" s="2" customFormat="1" ht="15.75" thickBot="1" x14ac:dyDescent="0.3">
      <c r="A30" s="150" t="s">
        <v>44</v>
      </c>
      <c r="B30" s="151"/>
      <c r="C30" s="151"/>
      <c r="D30" s="151"/>
      <c r="E30" s="151"/>
      <c r="F30" s="151"/>
      <c r="G30" s="151"/>
      <c r="H30" s="151"/>
      <c r="I30" s="151"/>
      <c r="J30" s="151"/>
      <c r="K30" s="151"/>
      <c r="L30" s="151"/>
      <c r="M30" s="151"/>
      <c r="N30" s="151"/>
      <c r="O30" s="152"/>
    </row>
    <row r="31" spans="1:15" s="2" customFormat="1" ht="15" x14ac:dyDescent="0.25">
      <c r="A31" s="65"/>
      <c r="B31" s="66"/>
      <c r="C31" s="66"/>
      <c r="D31" s="67"/>
      <c r="E31" s="68"/>
      <c r="F31" s="69"/>
      <c r="G31" s="69"/>
      <c r="H31" s="69"/>
      <c r="I31" s="70"/>
      <c r="J31" s="66"/>
      <c r="K31" s="71"/>
      <c r="L31" s="72"/>
      <c r="M31" s="72"/>
      <c r="N31" s="66"/>
      <c r="O31" s="73"/>
    </row>
    <row r="32" spans="1:15" s="2" customFormat="1" ht="15" x14ac:dyDescent="0.25">
      <c r="A32" s="74"/>
      <c r="B32" s="75"/>
      <c r="C32" s="75"/>
      <c r="D32" s="76"/>
      <c r="E32" s="77"/>
      <c r="F32" s="78"/>
      <c r="G32" s="78"/>
      <c r="H32" s="78"/>
      <c r="I32" s="79"/>
      <c r="J32" s="75"/>
      <c r="K32" s="80"/>
      <c r="L32" s="81"/>
      <c r="M32" s="81"/>
      <c r="N32" s="75"/>
      <c r="O32" s="82"/>
    </row>
    <row r="33" spans="1:15" s="2" customFormat="1" ht="15.75" thickBot="1" x14ac:dyDescent="0.3">
      <c r="A33" s="56"/>
      <c r="B33" s="57"/>
      <c r="C33" s="57"/>
      <c r="D33" s="58"/>
      <c r="E33" s="62"/>
      <c r="F33" s="63"/>
      <c r="G33" s="63"/>
      <c r="H33" s="63"/>
      <c r="I33" s="64"/>
      <c r="J33" s="57"/>
      <c r="K33" s="59"/>
      <c r="L33" s="60"/>
      <c r="M33" s="60"/>
      <c r="N33" s="57"/>
      <c r="O33" s="61"/>
    </row>
    <row r="34" spans="1:15" s="27" customFormat="1" ht="13.5" thickBot="1" x14ac:dyDescent="0.25">
      <c r="A34" s="153" t="s">
        <v>29</v>
      </c>
      <c r="B34" s="154"/>
      <c r="C34" s="154"/>
      <c r="D34" s="154"/>
      <c r="E34" s="154"/>
      <c r="F34" s="154"/>
      <c r="G34" s="154"/>
      <c r="H34" s="154"/>
      <c r="I34" s="154"/>
      <c r="J34" s="154"/>
      <c r="K34" s="154"/>
      <c r="L34" s="154"/>
      <c r="M34" s="154"/>
      <c r="N34" s="154"/>
      <c r="O34" s="155"/>
    </row>
    <row r="35" spans="1:15" s="27" customFormat="1" ht="51.75" thickBot="1" x14ac:dyDescent="0.25">
      <c r="A35" s="65">
        <v>4</v>
      </c>
      <c r="B35" s="98" t="s">
        <v>54</v>
      </c>
      <c r="C35" s="98" t="s">
        <v>69</v>
      </c>
      <c r="D35" s="99" t="s">
        <v>55</v>
      </c>
      <c r="E35" s="100"/>
      <c r="F35" s="101" t="s">
        <v>49</v>
      </c>
      <c r="G35" s="102" t="s">
        <v>50</v>
      </c>
      <c r="H35" s="102">
        <v>375.3</v>
      </c>
      <c r="I35" s="103">
        <v>45000000000</v>
      </c>
      <c r="J35" s="98" t="s">
        <v>51</v>
      </c>
      <c r="K35" s="104">
        <v>425000</v>
      </c>
      <c r="L35" s="105">
        <v>43009</v>
      </c>
      <c r="M35" s="105">
        <v>43191</v>
      </c>
      <c r="N35" s="98" t="s">
        <v>52</v>
      </c>
      <c r="O35" s="106" t="s">
        <v>53</v>
      </c>
    </row>
    <row r="36" spans="1:15" s="27" customFormat="1" ht="15.75" customHeight="1" x14ac:dyDescent="0.2">
      <c r="A36" s="74"/>
      <c r="B36" s="75"/>
      <c r="C36" s="75"/>
      <c r="D36" s="76"/>
      <c r="E36" s="77"/>
      <c r="F36" s="78"/>
      <c r="G36" s="78"/>
      <c r="H36" s="78"/>
      <c r="I36" s="79"/>
      <c r="J36" s="75"/>
      <c r="K36" s="80"/>
      <c r="L36" s="81"/>
      <c r="M36" s="81"/>
      <c r="N36" s="75"/>
      <c r="O36" s="82"/>
    </row>
    <row r="37" spans="1:15" s="2" customFormat="1" ht="15" customHeight="1" thickBot="1" x14ac:dyDescent="0.3">
      <c r="A37" s="56"/>
      <c r="B37" s="57"/>
      <c r="C37" s="57"/>
      <c r="D37" s="58"/>
      <c r="E37" s="62"/>
      <c r="F37" s="63"/>
      <c r="G37" s="63"/>
      <c r="H37" s="63"/>
      <c r="I37" s="64"/>
      <c r="J37" s="57"/>
      <c r="K37" s="59"/>
      <c r="L37" s="60"/>
      <c r="M37" s="60"/>
      <c r="N37" s="57"/>
      <c r="O37" s="61"/>
    </row>
    <row r="38" spans="1:15" s="2" customFormat="1" ht="15" x14ac:dyDescent="0.25">
      <c r="A38" s="156" t="s">
        <v>30</v>
      </c>
      <c r="B38" s="156"/>
      <c r="C38" s="156"/>
      <c r="D38" s="156"/>
      <c r="E38" s="156"/>
      <c r="F38" s="156"/>
      <c r="G38" s="156"/>
      <c r="H38" s="156"/>
      <c r="I38" s="156"/>
      <c r="J38" s="156"/>
      <c r="K38" s="156"/>
      <c r="L38" s="156"/>
      <c r="M38" s="156"/>
      <c r="N38" s="156"/>
      <c r="O38" s="156"/>
    </row>
    <row r="39" spans="1:15" s="2" customFormat="1" ht="15" customHeight="1" x14ac:dyDescent="0.25">
      <c r="A39" s="92"/>
      <c r="B39" s="92"/>
      <c r="C39" s="92"/>
      <c r="D39" s="92"/>
      <c r="E39" s="92"/>
      <c r="F39" s="92"/>
      <c r="G39" s="92"/>
      <c r="H39" s="92"/>
      <c r="I39" s="92"/>
      <c r="J39" s="92"/>
      <c r="K39" s="92"/>
      <c r="L39" s="92"/>
      <c r="M39" s="92"/>
      <c r="N39" s="92"/>
      <c r="O39" s="92"/>
    </row>
    <row r="40" spans="1:15" s="2" customFormat="1" ht="15" x14ac:dyDescent="0.25">
      <c r="A40" s="197" t="s">
        <v>56</v>
      </c>
      <c r="B40" s="197"/>
      <c r="C40" s="197"/>
      <c r="D40" s="197"/>
      <c r="E40" s="197"/>
      <c r="F40" s="197"/>
      <c r="G40" s="197"/>
      <c r="H40" s="197"/>
      <c r="I40" s="197"/>
      <c r="J40" s="197"/>
      <c r="K40" s="197"/>
      <c r="L40" s="197"/>
      <c r="M40" s="197"/>
      <c r="N40" s="197"/>
      <c r="O40" s="197"/>
    </row>
    <row r="41" spans="1:15" s="2" customFormat="1" ht="15" customHeight="1" x14ac:dyDescent="0.25">
      <c r="A41" s="30"/>
      <c r="B41" s="30"/>
      <c r="C41" s="30"/>
      <c r="D41" s="30"/>
      <c r="E41" s="30"/>
      <c r="F41" s="30"/>
      <c r="G41" s="30"/>
      <c r="H41" s="30"/>
      <c r="I41" s="30"/>
      <c r="J41" s="30"/>
      <c r="K41" s="30"/>
      <c r="L41" s="30"/>
      <c r="M41" s="30"/>
      <c r="N41" s="30"/>
      <c r="O41" s="30"/>
    </row>
    <row r="42" spans="1:15" s="2" customFormat="1" ht="15" x14ac:dyDescent="0.25">
      <c r="A42" s="131" t="s">
        <v>57</v>
      </c>
      <c r="B42" s="198"/>
      <c r="C42" s="198"/>
      <c r="D42" s="198"/>
      <c r="E42" s="198"/>
      <c r="F42" s="198"/>
      <c r="G42" s="198"/>
      <c r="H42" s="198"/>
      <c r="I42" s="199"/>
      <c r="J42" s="198"/>
      <c r="K42" s="198"/>
      <c r="L42" s="198"/>
      <c r="M42" s="200"/>
      <c r="N42" s="96">
        <f>K26+K28+K29+K35</f>
        <v>24762557.73</v>
      </c>
      <c r="O42" s="95" t="s">
        <v>31</v>
      </c>
    </row>
    <row r="43" spans="1:15" s="2" customFormat="1" ht="28.5" customHeight="1" x14ac:dyDescent="0.25">
      <c r="A43" s="131" t="s">
        <v>58</v>
      </c>
      <c r="B43" s="131"/>
      <c r="C43" s="131"/>
      <c r="D43" s="131"/>
      <c r="E43" s="131"/>
      <c r="F43" s="131"/>
      <c r="G43" s="131"/>
      <c r="H43" s="131"/>
      <c r="I43" s="196"/>
      <c r="J43" s="131"/>
      <c r="K43" s="131"/>
      <c r="L43" s="131"/>
      <c r="M43" s="131"/>
      <c r="N43" s="96">
        <f>K26+K28</f>
        <v>23912557.73</v>
      </c>
      <c r="O43" s="95" t="s">
        <v>31</v>
      </c>
    </row>
    <row r="44" spans="1:15" s="2" customFormat="1" ht="15" x14ac:dyDescent="0.25">
      <c r="A44" s="131" t="s">
        <v>59</v>
      </c>
      <c r="B44" s="131"/>
      <c r="C44" s="131"/>
      <c r="D44" s="131"/>
      <c r="E44" s="131"/>
      <c r="F44" s="131"/>
      <c r="G44" s="131"/>
      <c r="H44" s="131"/>
      <c r="I44" s="131"/>
      <c r="J44" s="131"/>
      <c r="K44" s="131"/>
      <c r="L44" s="131"/>
      <c r="M44" s="131"/>
      <c r="N44" s="94">
        <f>425000</f>
        <v>425000</v>
      </c>
      <c r="O44" s="95" t="s">
        <v>31</v>
      </c>
    </row>
    <row r="45" spans="1:15" s="2" customFormat="1" ht="15" x14ac:dyDescent="0.25">
      <c r="A45" s="131" t="s">
        <v>60</v>
      </c>
      <c r="B45" s="131"/>
      <c r="C45" s="131"/>
      <c r="D45" s="131"/>
      <c r="E45" s="131"/>
      <c r="F45" s="131"/>
      <c r="G45" s="131"/>
      <c r="H45" s="131"/>
      <c r="I45" s="131"/>
      <c r="J45" s="131"/>
      <c r="K45" s="131"/>
      <c r="L45" s="131"/>
      <c r="M45" s="131"/>
      <c r="N45" s="94">
        <v>0</v>
      </c>
      <c r="O45" s="95" t="s">
        <v>31</v>
      </c>
    </row>
    <row r="46" spans="1:15" s="2" customFormat="1" ht="36.75" customHeight="1" x14ac:dyDescent="0.25">
      <c r="A46" s="131" t="s">
        <v>61</v>
      </c>
      <c r="B46" s="131"/>
      <c r="C46" s="131"/>
      <c r="D46" s="131"/>
      <c r="E46" s="131"/>
      <c r="F46" s="131"/>
      <c r="G46" s="131"/>
      <c r="H46" s="131"/>
      <c r="I46" s="131"/>
      <c r="J46" s="131"/>
      <c r="K46" s="131"/>
      <c r="L46" s="131"/>
      <c r="M46" s="131"/>
      <c r="N46" s="94">
        <v>0</v>
      </c>
      <c r="O46" s="95" t="s">
        <v>31</v>
      </c>
    </row>
    <row r="47" spans="1:15" s="2" customFormat="1" ht="31.5" customHeight="1" x14ac:dyDescent="0.25">
      <c r="A47" s="131" t="s">
        <v>62</v>
      </c>
      <c r="B47" s="131"/>
      <c r="C47" s="131"/>
      <c r="D47" s="131"/>
      <c r="E47" s="131"/>
      <c r="F47" s="131"/>
      <c r="G47" s="131"/>
      <c r="H47" s="131"/>
      <c r="I47" s="131"/>
      <c r="J47" s="131"/>
      <c r="K47" s="131"/>
      <c r="L47" s="131"/>
      <c r="M47" s="131"/>
      <c r="N47" s="94">
        <v>0</v>
      </c>
      <c r="O47" s="95" t="s">
        <v>31</v>
      </c>
    </row>
    <row r="48" spans="1:15" s="28" customFormat="1" ht="38.25" customHeight="1" x14ac:dyDescent="0.25">
      <c r="A48" s="131" t="s">
        <v>63</v>
      </c>
      <c r="B48" s="131"/>
      <c r="C48" s="131"/>
      <c r="D48" s="131"/>
      <c r="E48" s="131"/>
      <c r="F48" s="131"/>
      <c r="G48" s="131"/>
      <c r="H48" s="131"/>
      <c r="I48" s="131"/>
      <c r="J48" s="131"/>
      <c r="K48" s="131"/>
      <c r="L48" s="131"/>
      <c r="M48" s="131"/>
      <c r="N48" s="94">
        <v>0</v>
      </c>
      <c r="O48" s="95" t="s">
        <v>31</v>
      </c>
    </row>
    <row r="49" spans="1:15" s="25" customFormat="1" ht="33.75" customHeight="1" x14ac:dyDescent="0.25">
      <c r="A49" s="131" t="s">
        <v>64</v>
      </c>
      <c r="B49" s="131"/>
      <c r="C49" s="131"/>
      <c r="D49" s="131"/>
      <c r="E49" s="131"/>
      <c r="F49" s="131"/>
      <c r="G49" s="131"/>
      <c r="H49" s="131"/>
      <c r="I49" s="131"/>
      <c r="J49" s="131"/>
      <c r="K49" s="131"/>
      <c r="L49" s="131"/>
      <c r="M49" s="131"/>
      <c r="N49" s="94">
        <v>0</v>
      </c>
      <c r="O49" s="95" t="s">
        <v>31</v>
      </c>
    </row>
    <row r="50" spans="1:15" s="35" customFormat="1" ht="18" customHeight="1" x14ac:dyDescent="0.25">
      <c r="A50" s="92"/>
      <c r="B50" s="92"/>
      <c r="C50" s="92"/>
      <c r="D50" s="92"/>
      <c r="E50" s="92"/>
      <c r="F50" s="92"/>
      <c r="G50" s="92"/>
      <c r="H50" s="92"/>
      <c r="I50" s="29"/>
      <c r="J50" s="92"/>
      <c r="K50" s="92"/>
      <c r="L50" s="92"/>
      <c r="M50" s="92"/>
      <c r="N50" s="92"/>
      <c r="O50" s="92"/>
    </row>
    <row r="51" spans="1:15" s="25" customFormat="1" ht="20.25" customHeight="1" x14ac:dyDescent="0.25">
      <c r="A51" s="179" t="s">
        <v>7</v>
      </c>
      <c r="B51" s="179" t="s">
        <v>8</v>
      </c>
      <c r="C51" s="179" t="s">
        <v>9</v>
      </c>
      <c r="D51" s="170" t="s">
        <v>10</v>
      </c>
      <c r="E51" s="114"/>
      <c r="F51" s="114"/>
      <c r="G51" s="114"/>
      <c r="H51" s="114"/>
      <c r="I51" s="114"/>
      <c r="J51" s="114"/>
      <c r="K51" s="114"/>
      <c r="L51" s="114"/>
      <c r="M51" s="171"/>
      <c r="N51" s="167" t="s">
        <v>11</v>
      </c>
      <c r="O51" s="167" t="s">
        <v>12</v>
      </c>
    </row>
    <row r="52" spans="1:15" s="25" customFormat="1" ht="28.5" customHeight="1" x14ac:dyDescent="0.25">
      <c r="A52" s="181"/>
      <c r="B52" s="181"/>
      <c r="C52" s="181"/>
      <c r="D52" s="167" t="s">
        <v>13</v>
      </c>
      <c r="E52" s="167" t="s">
        <v>14</v>
      </c>
      <c r="F52" s="170" t="s">
        <v>15</v>
      </c>
      <c r="G52" s="171"/>
      <c r="H52" s="167" t="s">
        <v>16</v>
      </c>
      <c r="I52" s="172" t="s">
        <v>17</v>
      </c>
      <c r="J52" s="173"/>
      <c r="K52" s="174" t="s">
        <v>18</v>
      </c>
      <c r="L52" s="177" t="s">
        <v>19</v>
      </c>
      <c r="M52" s="178"/>
      <c r="N52" s="168"/>
      <c r="O52" s="168"/>
    </row>
    <row r="53" spans="1:15" s="25" customFormat="1" ht="35.25" customHeight="1" x14ac:dyDescent="0.25">
      <c r="A53" s="181"/>
      <c r="B53" s="181"/>
      <c r="C53" s="181"/>
      <c r="D53" s="168"/>
      <c r="E53" s="168"/>
      <c r="F53" s="179" t="s">
        <v>20</v>
      </c>
      <c r="G53" s="179" t="s">
        <v>21</v>
      </c>
      <c r="H53" s="168"/>
      <c r="I53" s="182" t="s">
        <v>22</v>
      </c>
      <c r="J53" s="179" t="s">
        <v>21</v>
      </c>
      <c r="K53" s="175"/>
      <c r="L53" s="51" t="s">
        <v>23</v>
      </c>
      <c r="M53" s="184" t="s">
        <v>24</v>
      </c>
      <c r="N53" s="168"/>
      <c r="O53" s="169"/>
    </row>
    <row r="54" spans="1:15" s="25" customFormat="1" ht="36" customHeight="1" x14ac:dyDescent="0.25">
      <c r="A54" s="180"/>
      <c r="B54" s="180"/>
      <c r="C54" s="180"/>
      <c r="D54" s="169"/>
      <c r="E54" s="169"/>
      <c r="F54" s="180"/>
      <c r="G54" s="180"/>
      <c r="H54" s="169"/>
      <c r="I54" s="183"/>
      <c r="J54" s="180"/>
      <c r="K54" s="176"/>
      <c r="L54" s="51" t="s">
        <v>25</v>
      </c>
      <c r="M54" s="185"/>
      <c r="N54" s="169"/>
      <c r="O54" s="49" t="s">
        <v>26</v>
      </c>
    </row>
    <row r="55" spans="1:15" s="25" customFormat="1" ht="31.5" customHeight="1" x14ac:dyDescent="0.25">
      <c r="A55" s="49">
        <v>1</v>
      </c>
      <c r="B55" s="49">
        <v>2</v>
      </c>
      <c r="C55" s="49">
        <v>3</v>
      </c>
      <c r="D55" s="49">
        <v>4</v>
      </c>
      <c r="E55" s="49">
        <v>5</v>
      </c>
      <c r="F55" s="49">
        <v>6</v>
      </c>
      <c r="G55" s="49">
        <v>7</v>
      </c>
      <c r="H55" s="49">
        <v>8</v>
      </c>
      <c r="I55" s="50">
        <v>9</v>
      </c>
      <c r="J55" s="49">
        <v>10</v>
      </c>
      <c r="K55" s="49">
        <v>11</v>
      </c>
      <c r="L55" s="49">
        <v>12</v>
      </c>
      <c r="M55" s="49">
        <v>13</v>
      </c>
      <c r="N55" s="49">
        <v>14</v>
      </c>
      <c r="O55" s="49">
        <v>15</v>
      </c>
    </row>
    <row r="56" spans="1:15" s="25" customFormat="1" ht="15" x14ac:dyDescent="0.25">
      <c r="A56" s="1"/>
      <c r="B56" s="22"/>
      <c r="C56" s="22"/>
      <c r="D56" s="31"/>
      <c r="E56" s="22"/>
      <c r="F56" s="22"/>
      <c r="G56" s="22"/>
      <c r="H56" s="22"/>
      <c r="I56" s="32"/>
      <c r="J56" s="22"/>
      <c r="K56" s="23"/>
      <c r="L56" s="33"/>
      <c r="M56" s="33"/>
      <c r="N56" s="1"/>
      <c r="O56" s="22"/>
    </row>
    <row r="57" spans="1:15" s="25" customFormat="1" ht="30.75" customHeight="1" x14ac:dyDescent="0.25">
      <c r="A57" s="162" t="s">
        <v>43</v>
      </c>
      <c r="B57" s="162"/>
      <c r="C57" s="162"/>
      <c r="D57" s="162"/>
      <c r="E57" s="162"/>
      <c r="F57" s="162"/>
      <c r="G57" s="162"/>
      <c r="H57" s="162"/>
      <c r="I57" s="163"/>
      <c r="J57" s="25" t="s">
        <v>32</v>
      </c>
      <c r="K57" s="162"/>
      <c r="L57" s="162"/>
      <c r="M57" s="34"/>
      <c r="N57" s="164">
        <v>42909</v>
      </c>
      <c r="O57" s="164"/>
    </row>
    <row r="58" spans="1:15" s="28" customFormat="1" ht="15" x14ac:dyDescent="0.25">
      <c r="A58" s="165" t="s">
        <v>33</v>
      </c>
      <c r="B58" s="165"/>
      <c r="C58" s="165"/>
      <c r="D58" s="165"/>
      <c r="E58" s="165"/>
      <c r="F58" s="165"/>
      <c r="G58" s="165"/>
      <c r="H58" s="165"/>
      <c r="I58" s="166"/>
      <c r="J58" s="35"/>
      <c r="K58" s="165" t="s">
        <v>34</v>
      </c>
      <c r="L58" s="165"/>
      <c r="M58" s="36"/>
      <c r="N58" s="165" t="s">
        <v>35</v>
      </c>
      <c r="O58" s="165"/>
    </row>
    <row r="59" spans="1:15" s="28" customFormat="1" ht="15" x14ac:dyDescent="0.25">
      <c r="A59" s="48"/>
      <c r="B59" s="25"/>
      <c r="C59" s="25"/>
      <c r="D59" s="37"/>
      <c r="E59" s="25"/>
      <c r="F59" s="25"/>
      <c r="G59" s="25"/>
      <c r="H59" s="25"/>
      <c r="I59" s="38"/>
      <c r="J59" s="25"/>
      <c r="K59" s="188"/>
      <c r="L59" s="188"/>
      <c r="M59" s="34"/>
      <c r="N59" s="25"/>
      <c r="O59" s="25"/>
    </row>
    <row r="60" spans="1:15" ht="15.75" x14ac:dyDescent="0.25">
      <c r="A60" s="189"/>
      <c r="B60" s="189"/>
      <c r="C60" s="189"/>
      <c r="D60" s="39"/>
      <c r="E60" s="187"/>
      <c r="F60" s="187"/>
      <c r="G60" s="187"/>
      <c r="H60" s="30"/>
      <c r="I60" s="40"/>
      <c r="J60" s="41"/>
      <c r="K60" s="42"/>
      <c r="L60" s="43"/>
      <c r="M60" s="44"/>
      <c r="N60" s="26"/>
      <c r="O60" s="26"/>
    </row>
    <row r="61" spans="1:15" x14ac:dyDescent="0.2">
      <c r="A61" s="47"/>
      <c r="B61" s="47"/>
      <c r="C61" s="47"/>
      <c r="D61" s="45"/>
      <c r="E61" s="190"/>
      <c r="F61" s="190"/>
      <c r="G61" s="191"/>
      <c r="H61" s="191"/>
      <c r="I61" s="192"/>
      <c r="J61" s="193"/>
      <c r="K61" s="193"/>
      <c r="L61" s="194"/>
      <c r="M61" s="194"/>
      <c r="N61" s="26"/>
      <c r="O61" s="26"/>
    </row>
    <row r="62" spans="1:15" ht="15.75" x14ac:dyDescent="0.25">
      <c r="A62" s="41"/>
      <c r="B62" s="41"/>
      <c r="C62" s="41"/>
      <c r="D62" s="39"/>
      <c r="E62" s="187"/>
      <c r="F62" s="187"/>
      <c r="G62" s="187"/>
      <c r="H62" s="30"/>
      <c r="I62" s="40"/>
      <c r="J62" s="41"/>
      <c r="K62" s="42"/>
      <c r="L62" s="43"/>
      <c r="M62" s="44"/>
      <c r="N62" s="26"/>
      <c r="O62" s="26"/>
    </row>
    <row r="63" spans="1:15" x14ac:dyDescent="0.2">
      <c r="A63" s="47"/>
      <c r="B63" s="47"/>
      <c r="C63" s="47"/>
      <c r="D63" s="45"/>
      <c r="E63" s="190"/>
      <c r="F63" s="190"/>
      <c r="G63" s="191"/>
      <c r="H63" s="191"/>
      <c r="I63" s="192"/>
      <c r="J63" s="195"/>
      <c r="K63" s="195"/>
      <c r="L63" s="194"/>
      <c r="M63" s="194"/>
      <c r="N63" s="26"/>
      <c r="O63" s="26"/>
    </row>
    <row r="64" spans="1:15" s="33" customFormat="1" ht="15.75" x14ac:dyDescent="0.25">
      <c r="A64" s="186"/>
      <c r="B64" s="186"/>
      <c r="C64" s="41"/>
      <c r="D64" s="39"/>
      <c r="E64" s="187"/>
      <c r="F64" s="187"/>
      <c r="G64" s="187"/>
      <c r="H64" s="30"/>
      <c r="I64" s="40"/>
      <c r="J64" s="41"/>
      <c r="K64" s="42"/>
      <c r="L64" s="43"/>
      <c r="M64" s="44"/>
      <c r="N64" s="26"/>
      <c r="O64" s="26"/>
    </row>
    <row r="65" spans="1:15" x14ac:dyDescent="0.2">
      <c r="A65" s="47"/>
      <c r="B65" s="47"/>
      <c r="C65" s="47"/>
      <c r="D65" s="45"/>
      <c r="E65" s="190"/>
      <c r="F65" s="190"/>
      <c r="G65" s="191"/>
      <c r="H65" s="191"/>
      <c r="I65" s="192"/>
      <c r="J65" s="190"/>
      <c r="K65" s="190"/>
      <c r="L65" s="194"/>
      <c r="M65" s="194"/>
      <c r="N65" s="26"/>
      <c r="O65" s="26"/>
    </row>
    <row r="67" spans="1:15" s="33" customFormat="1" x14ac:dyDescent="0.25">
      <c r="A67" s="1"/>
      <c r="B67" s="22"/>
      <c r="C67" s="22"/>
      <c r="D67" s="31"/>
      <c r="E67" s="22"/>
      <c r="F67" s="22"/>
      <c r="G67" s="22"/>
      <c r="H67" s="22"/>
      <c r="I67" s="32"/>
      <c r="J67" s="22"/>
      <c r="K67" s="23"/>
      <c r="L67" s="28"/>
      <c r="N67" s="1"/>
      <c r="O67" s="22"/>
    </row>
    <row r="72" spans="1:15" s="33" customFormat="1" x14ac:dyDescent="0.25">
      <c r="A72" s="1"/>
      <c r="B72" s="22"/>
      <c r="C72" s="22"/>
      <c r="D72" s="31"/>
      <c r="E72" s="22"/>
      <c r="F72" s="22"/>
      <c r="G72" s="22"/>
      <c r="H72" s="22"/>
      <c r="I72" s="32"/>
      <c r="J72" s="22"/>
      <c r="K72" s="46"/>
      <c r="N72" s="1"/>
      <c r="O72" s="22"/>
    </row>
  </sheetData>
  <autoFilter ref="A24:O37"/>
  <mergeCells count="94">
    <mergeCell ref="A18:D18"/>
    <mergeCell ref="E18:O18"/>
    <mergeCell ref="D21:D23"/>
    <mergeCell ref="E21:E23"/>
    <mergeCell ref="A15:D15"/>
    <mergeCell ref="E15:O15"/>
    <mergeCell ref="A16:D16"/>
    <mergeCell ref="E16:O16"/>
    <mergeCell ref="A17:D17"/>
    <mergeCell ref="E17:O17"/>
    <mergeCell ref="A43:M43"/>
    <mergeCell ref="A44:M44"/>
    <mergeCell ref="A45:M45"/>
    <mergeCell ref="A46:M46"/>
    <mergeCell ref="A40:O40"/>
    <mergeCell ref="A42:M42"/>
    <mergeCell ref="E65:F65"/>
    <mergeCell ref="G65:I65"/>
    <mergeCell ref="J65:K65"/>
    <mergeCell ref="L65:M65"/>
    <mergeCell ref="E62:G62"/>
    <mergeCell ref="E63:F63"/>
    <mergeCell ref="G63:I63"/>
    <mergeCell ref="J63:K63"/>
    <mergeCell ref="L63:M63"/>
    <mergeCell ref="A64:B64"/>
    <mergeCell ref="E64:G64"/>
    <mergeCell ref="K59:L59"/>
    <mergeCell ref="A60:C60"/>
    <mergeCell ref="E60:G60"/>
    <mergeCell ref="E61:F61"/>
    <mergeCell ref="G61:I61"/>
    <mergeCell ref="J61:K61"/>
    <mergeCell ref="L61:M61"/>
    <mergeCell ref="A51:A54"/>
    <mergeCell ref="B51:B54"/>
    <mergeCell ref="C51:C54"/>
    <mergeCell ref="D51:M51"/>
    <mergeCell ref="G53:G54"/>
    <mergeCell ref="I53:I54"/>
    <mergeCell ref="J53:J54"/>
    <mergeCell ref="M53:M54"/>
    <mergeCell ref="N51:N54"/>
    <mergeCell ref="O51:O53"/>
    <mergeCell ref="D52:D54"/>
    <mergeCell ref="E52:E54"/>
    <mergeCell ref="F52:G52"/>
    <mergeCell ref="H52:H54"/>
    <mergeCell ref="I52:J52"/>
    <mergeCell ref="K52:K54"/>
    <mergeCell ref="L52:M52"/>
    <mergeCell ref="F53:F54"/>
    <mergeCell ref="A57:I57"/>
    <mergeCell ref="K57:L57"/>
    <mergeCell ref="N57:O57"/>
    <mergeCell ref="A58:I58"/>
    <mergeCell ref="K58:L58"/>
    <mergeCell ref="N58:O58"/>
    <mergeCell ref="A34:O34"/>
    <mergeCell ref="A38:O38"/>
    <mergeCell ref="A20:A23"/>
    <mergeCell ref="B20:B23"/>
    <mergeCell ref="C20:C23"/>
    <mergeCell ref="D20:M20"/>
    <mergeCell ref="N20:N23"/>
    <mergeCell ref="O20:O22"/>
    <mergeCell ref="A47:M47"/>
    <mergeCell ref="A48:M48"/>
    <mergeCell ref="A49:M49"/>
    <mergeCell ref="F21:G21"/>
    <mergeCell ref="H21:H23"/>
    <mergeCell ref="I21:J21"/>
    <mergeCell ref="K21:K23"/>
    <mergeCell ref="L21:M21"/>
    <mergeCell ref="F22:F23"/>
    <mergeCell ref="G22:G23"/>
    <mergeCell ref="I22:I23"/>
    <mergeCell ref="J22:J23"/>
    <mergeCell ref="M22:M23"/>
    <mergeCell ref="A25:O25"/>
    <mergeCell ref="A27:O27"/>
    <mergeCell ref="A30:O30"/>
    <mergeCell ref="E13:O13"/>
    <mergeCell ref="A14:D14"/>
    <mergeCell ref="E14:O14"/>
    <mergeCell ref="A11:C11"/>
    <mergeCell ref="M6:O6"/>
    <mergeCell ref="M7:O7"/>
    <mergeCell ref="M8:O8"/>
    <mergeCell ref="A9:O9"/>
    <mergeCell ref="A10:O10"/>
    <mergeCell ref="A12:D12"/>
    <mergeCell ref="E12:O12"/>
    <mergeCell ref="A13:D13"/>
  </mergeCells>
  <hyperlinks>
    <hyperlink ref="E15" r:id="rId1"/>
  </hyperlinks>
  <printOptions horizontalCentered="1"/>
  <pageMargins left="0.25" right="0.25" top="0.75" bottom="0.75" header="0.3" footer="0.3"/>
  <pageSetup paperSize="9" scale="58" fitToHeight="0" orientation="landscape" r:id="rId2"/>
  <ignoredErrors>
    <ignoredError sqref="E16:O18 F26 F28:F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ПЗ от 23.06.2017</vt:lpstr>
      <vt:lpstr>'ПЗ от 23.06.2017'!Область_печати</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Kosarev_BI</dc:creator>
  <cp:lastModifiedBy>Сибгатуллина Александра Александровна</cp:lastModifiedBy>
  <cp:lastPrinted>2017-04-01T10:33:19Z</cp:lastPrinted>
  <dcterms:created xsi:type="dcterms:W3CDTF">2015-12-29T10:12:51Z</dcterms:created>
  <dcterms:modified xsi:type="dcterms:W3CDTF">2017-06-27T12:12:48Z</dcterms:modified>
</cp:coreProperties>
</file>